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<sst xmlns="http://schemas.openxmlformats.org/spreadsheetml/2006/main" count="173" uniqueCount="100">
  <si>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</si>
  <si>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</si>
  <si>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</si>
  <si>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</si>
  <si>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</si>
  <si>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</si>
  <si>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</si>
  <si>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</si>
  <si>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</si>
  <si>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</si>
  <si>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</si>
  <si>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</si>
  <si>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</si>
  <si>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</si>
  <si>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</si>
  <si>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</si>
  <si>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</si>
  <si>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</si>
  <si>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</si>
  <si>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</si>
  <si>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</si>
  <si>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</si>
  <si>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</si>
  <si>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</si>
  <si>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</si>
  <si>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</si>
  <si>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</si>
  <si>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</si>
  <si>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</si>
  <si>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</si>
  <si>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</si>
  <si>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</si>
  <si>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</si>
  <si>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</si>
  <si>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</si>
  <si>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</si>
  <si>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</si>
  <si>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</si>
  <si>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</si>
  <si>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</si>
  <si>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</si>
  <si>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</si>
  <si>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</si>
  <si>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</si>
  <si>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</si>
  <si>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</si>
  <si>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</si>
  <si>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</si>
  <si>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</si>
  <si>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</si>
  <si>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</si>
  <si>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</si>
  <si>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</si>
  <si>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</si>
  <si>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</si>
  <si>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</si>
  <si>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</si>
  <si>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</si>
  <si>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</si>
  <si>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</si>
  <si>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</si>
  <si>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</si>
  <si>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</si>
  <si>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</si>
  <si>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</si>
  <si>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</si>
  <si>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</si>
  <si>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</si>
  <si>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</si>
  <si>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</si>
  <si>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</si>
  <si>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</si>
  <si>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</si>
  <si>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</si>
  <si>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</si>
  <si>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</si>
  <si>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</si>
  <si>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</si>
  <si>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</si>
  <si>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</si>
  <si>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</si>
  <si>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</si>
  <si>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</si>
  <si>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</si>
  <si>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</si>
  <si>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</si>
  <si>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</si>
  <si>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</si>
  <si>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</si>
  <si>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</si>
  <si>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</si>
  <si>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</si>
  <si>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</si>
  <si>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</si>
  <si>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</si>
  <si>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</si>
  <si>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</si>
  <si>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</si>
  <si>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>31/3/2015</t>
  </si>
  <si>
    <t xml:space="preserve">               Wholesale Prices &amp; Volumes of Agricultural Commodities       
     Norris Deonarine Northern Wholesale Market, Macoya for 01 April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</si>
</sst>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93" sqref="G9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99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 t="s">
        <v>98</v>
      </c>
      <c r="D11" s="53">
        <v>42008</v>
      </c>
      <c r="E11" s="12" t="s">
        <v>64</v>
      </c>
      <c r="F11" s="53" t="s">
        <v>98</v>
      </c>
      <c r="G11" s="53">
        <v>42008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4989.6</v>
      </c>
      <c r="D13" s="19">
        <v>4536</v>
      </c>
      <c r="E13" s="19">
        <f aca="true" t="shared" si="0" ref="E13:E76">D13-C13</f>
        <v>-453.60000000000036</v>
      </c>
      <c r="F13" s="19">
        <v>9.7</v>
      </c>
      <c r="G13" s="19">
        <v>8.82</v>
      </c>
      <c r="H13" s="20">
        <f>G13-F13</f>
        <v>-0.879999999999999</v>
      </c>
    </row>
    <row r="14" spans="1:8" ht="12.75">
      <c r="A14" s="21" t="s">
        <v>3</v>
      </c>
      <c r="B14" s="22" t="s">
        <v>2</v>
      </c>
      <c r="C14" s="19">
        <v>3672</v>
      </c>
      <c r="D14" s="19">
        <v>2952</v>
      </c>
      <c r="E14" s="19">
        <f t="shared" si="0"/>
        <v>-720</v>
      </c>
      <c r="F14" s="19">
        <v>5</v>
      </c>
      <c r="G14" s="19">
        <v>5.56</v>
      </c>
      <c r="H14" s="20">
        <f aca="true" t="shared" si="1" ref="H14:H77">G14-F14</f>
        <v>0.5599999999999996</v>
      </c>
    </row>
    <row r="15" spans="1:8" ht="12.75">
      <c r="A15" s="21" t="s">
        <v>71</v>
      </c>
      <c r="B15" s="22" t="s">
        <v>2</v>
      </c>
      <c r="C15" s="19">
        <v>181.44</v>
      </c>
      <c r="D15" s="19">
        <v>792</v>
      </c>
      <c r="E15" s="19">
        <f t="shared" si="0"/>
        <v>610.56</v>
      </c>
      <c r="F15" s="19">
        <v>6.94</v>
      </c>
      <c r="G15" s="19">
        <v>11.02</v>
      </c>
      <c r="H15" s="20">
        <f t="shared" si="1"/>
        <v>4.079999999999999</v>
      </c>
    </row>
    <row r="16" spans="1:8" ht="12.75">
      <c r="A16" s="21" t="s">
        <v>72</v>
      </c>
      <c r="B16" s="22" t="s">
        <v>2</v>
      </c>
      <c r="C16" s="48">
        <v>1451.51</v>
      </c>
      <c r="D16" s="48">
        <v>2925</v>
      </c>
      <c r="E16" s="19">
        <f t="shared" si="0"/>
        <v>1473.49</v>
      </c>
      <c r="F16" s="19">
        <v>17.64</v>
      </c>
      <c r="G16" s="19">
        <v>19.84</v>
      </c>
      <c r="H16" s="20">
        <f t="shared" si="1"/>
        <v>2.1999999999999993</v>
      </c>
    </row>
    <row r="17" spans="1:8" ht="12.75">
      <c r="A17" s="21" t="s">
        <v>51</v>
      </c>
      <c r="B17" s="22" t="s">
        <v>2</v>
      </c>
      <c r="C17" s="23">
        <v>720</v>
      </c>
      <c r="D17" s="23">
        <v>2592</v>
      </c>
      <c r="E17" s="19">
        <f t="shared" si="0"/>
        <v>1872</v>
      </c>
      <c r="F17" s="19">
        <v>11.11</v>
      </c>
      <c r="G17" s="19">
        <v>12.5</v>
      </c>
      <c r="H17" s="20">
        <f t="shared" si="1"/>
        <v>1.3900000000000006</v>
      </c>
    </row>
    <row r="18" spans="1:8" ht="12.75">
      <c r="A18" s="21" t="s">
        <v>56</v>
      </c>
      <c r="B18" s="22" t="s">
        <v>2</v>
      </c>
      <c r="C18" s="19">
        <v>2070</v>
      </c>
      <c r="D18" s="19">
        <v>2250</v>
      </c>
      <c r="E18" s="19">
        <f t="shared" si="0"/>
        <v>180</v>
      </c>
      <c r="F18" s="19">
        <v>8.89</v>
      </c>
      <c r="G18" s="19">
        <v>11.11</v>
      </c>
      <c r="H18" s="20">
        <f t="shared" si="1"/>
        <v>2.219999999999999</v>
      </c>
    </row>
    <row r="19" spans="1:8" ht="12.75">
      <c r="A19" s="21" t="s">
        <v>80</v>
      </c>
      <c r="B19" s="22" t="s">
        <v>2</v>
      </c>
      <c r="C19" s="19"/>
      <c r="D19" s="19"/>
      <c r="E19" s="19">
        <f t="shared" si="0"/>
        <v>0</v>
      </c>
      <c r="F19" s="19"/>
      <c r="G19" s="19"/>
      <c r="H19" s="20">
        <f t="shared" si="1"/>
        <v>0</v>
      </c>
    </row>
    <row r="20" spans="1:8" ht="12.75">
      <c r="A20" s="21" t="s">
        <v>81</v>
      </c>
      <c r="B20" s="22" t="s">
        <v>2</v>
      </c>
      <c r="C20" s="19">
        <v>1395</v>
      </c>
      <c r="D20" s="19">
        <v>8550</v>
      </c>
      <c r="E20" s="19">
        <f t="shared" si="0"/>
        <v>7155</v>
      </c>
      <c r="F20" s="19">
        <v>8.89</v>
      </c>
      <c r="G20" s="19">
        <v>11.11</v>
      </c>
      <c r="H20" s="20">
        <f t="shared" si="1"/>
        <v>2.219999999999999</v>
      </c>
    </row>
    <row r="21" spans="1:8" ht="12.75">
      <c r="A21" s="21" t="s">
        <v>93</v>
      </c>
      <c r="B21" s="22" t="s">
        <v>2</v>
      </c>
      <c r="C21" s="19">
        <v>5436</v>
      </c>
      <c r="D21" s="19">
        <v>17172</v>
      </c>
      <c r="E21" s="19">
        <f t="shared" si="0"/>
        <v>11736</v>
      </c>
      <c r="F21" s="19">
        <v>9.03</v>
      </c>
      <c r="G21" s="19">
        <v>11.11</v>
      </c>
      <c r="H21" s="20">
        <f>G21-F21</f>
        <v>2.08</v>
      </c>
    </row>
    <row r="22" spans="1:8" ht="12.75">
      <c r="A22" s="21" t="s">
        <v>94</v>
      </c>
      <c r="B22" s="22" t="s">
        <v>2</v>
      </c>
      <c r="C22" s="24">
        <v>900</v>
      </c>
      <c r="D22" s="24">
        <v>2250</v>
      </c>
      <c r="E22" s="19">
        <f t="shared" si="0"/>
        <v>1350</v>
      </c>
      <c r="F22" s="19">
        <v>11.11</v>
      </c>
      <c r="G22" s="19">
        <v>11.11</v>
      </c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1315.44</v>
      </c>
      <c r="D23" s="19">
        <v>5216.37</v>
      </c>
      <c r="E23" s="27">
        <f t="shared" si="0"/>
        <v>3900.93</v>
      </c>
      <c r="F23" s="27">
        <v>22.05</v>
      </c>
      <c r="G23" s="27">
        <v>22.05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402</v>
      </c>
      <c r="D25" s="19">
        <v>595</v>
      </c>
      <c r="E25" s="19">
        <f t="shared" si="0"/>
        <v>193</v>
      </c>
      <c r="F25" s="19">
        <v>25</v>
      </c>
      <c r="G25" s="19">
        <v>25</v>
      </c>
      <c r="H25" s="20">
        <f t="shared" si="1"/>
        <v>0</v>
      </c>
    </row>
    <row r="26" spans="1:8" ht="12.75">
      <c r="A26" s="21" t="s">
        <v>7</v>
      </c>
      <c r="B26" s="22" t="s">
        <v>6</v>
      </c>
      <c r="C26" s="19">
        <v>812</v>
      </c>
      <c r="D26" s="19">
        <v>300</v>
      </c>
      <c r="E26" s="19">
        <f t="shared" si="0"/>
        <v>-512</v>
      </c>
      <c r="F26" s="19">
        <v>30</v>
      </c>
      <c r="G26" s="19">
        <v>30</v>
      </c>
      <c r="H26" s="20">
        <f t="shared" si="1"/>
        <v>0</v>
      </c>
    </row>
    <row r="27" spans="1:8" ht="12.75">
      <c r="A27" s="21" t="s">
        <v>8</v>
      </c>
      <c r="B27" s="22" t="s">
        <v>6</v>
      </c>
      <c r="C27" s="19">
        <v>15</v>
      </c>
      <c r="D27" s="19">
        <v>30</v>
      </c>
      <c r="E27" s="19">
        <f t="shared" si="0"/>
        <v>15</v>
      </c>
      <c r="F27" s="19">
        <v>70</v>
      </c>
      <c r="G27" s="19">
        <v>60</v>
      </c>
      <c r="H27" s="20">
        <f t="shared" si="1"/>
        <v>-10</v>
      </c>
    </row>
    <row r="28" spans="1:8" ht="12.75">
      <c r="A28" s="21" t="s">
        <v>82</v>
      </c>
      <c r="B28" s="22" t="s">
        <v>9</v>
      </c>
      <c r="C28" s="19">
        <v>120</v>
      </c>
      <c r="D28" s="19">
        <v>81</v>
      </c>
      <c r="E28" s="19">
        <f t="shared" si="0"/>
        <v>-39</v>
      </c>
      <c r="F28" s="19">
        <v>45</v>
      </c>
      <c r="G28" s="19">
        <v>45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37</v>
      </c>
      <c r="D29" s="19">
        <v>63</v>
      </c>
      <c r="E29" s="19">
        <f t="shared" si="0"/>
        <v>26</v>
      </c>
      <c r="F29" s="23">
        <v>300</v>
      </c>
      <c r="G29" s="23">
        <v>400</v>
      </c>
      <c r="H29" s="20">
        <f t="shared" si="1"/>
        <v>100</v>
      </c>
    </row>
    <row r="30" spans="1:8" ht="12.75">
      <c r="A30" s="21" t="s">
        <v>65</v>
      </c>
      <c r="B30" s="22" t="s">
        <v>6</v>
      </c>
      <c r="C30" s="19">
        <v>1200</v>
      </c>
      <c r="D30" s="19">
        <v>800</v>
      </c>
      <c r="E30" s="19">
        <f t="shared" si="0"/>
        <v>-400</v>
      </c>
      <c r="F30" s="19">
        <v>12</v>
      </c>
      <c r="G30" s="19">
        <v>15</v>
      </c>
      <c r="H30" s="20">
        <f t="shared" si="1"/>
        <v>3</v>
      </c>
    </row>
    <row r="31" spans="1:8" ht="12.75">
      <c r="A31" s="21" t="s">
        <v>96</v>
      </c>
      <c r="B31" s="22" t="s">
        <v>9</v>
      </c>
      <c r="C31" s="19">
        <v>212</v>
      </c>
      <c r="D31" s="19">
        <v>65</v>
      </c>
      <c r="E31" s="19">
        <f t="shared" si="0"/>
        <v>-147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341</v>
      </c>
      <c r="D32" s="19">
        <v>488</v>
      </c>
      <c r="E32" s="19">
        <f t="shared" si="0"/>
        <v>147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318</v>
      </c>
      <c r="D33" s="27">
        <v>570</v>
      </c>
      <c r="E33" s="27">
        <f t="shared" si="0"/>
        <v>252</v>
      </c>
      <c r="F33" s="27">
        <v>40</v>
      </c>
      <c r="G33" s="27">
        <v>35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370</v>
      </c>
      <c r="D35" s="19">
        <v>400</v>
      </c>
      <c r="E35" s="19">
        <f t="shared" si="0"/>
        <v>30</v>
      </c>
      <c r="F35" s="19">
        <v>3</v>
      </c>
      <c r="G35" s="19">
        <v>2.5</v>
      </c>
      <c r="H35" s="20">
        <f t="shared" si="1"/>
        <v>-0.5</v>
      </c>
    </row>
    <row r="36" spans="1:8" ht="12.75">
      <c r="A36" s="21" t="s">
        <v>15</v>
      </c>
      <c r="B36" s="22" t="s">
        <v>14</v>
      </c>
      <c r="C36" s="19">
        <v>895</v>
      </c>
      <c r="D36" s="19">
        <v>800</v>
      </c>
      <c r="E36" s="19">
        <f t="shared" si="0"/>
        <v>-95</v>
      </c>
      <c r="F36" s="19">
        <v>4</v>
      </c>
      <c r="G36" s="19">
        <v>3</v>
      </c>
      <c r="H36" s="20">
        <f t="shared" si="1"/>
        <v>-1</v>
      </c>
    </row>
    <row r="37" spans="1:8" ht="12.75">
      <c r="A37" s="21" t="s">
        <v>16</v>
      </c>
      <c r="B37" s="22" t="s">
        <v>14</v>
      </c>
      <c r="C37" s="19">
        <v>1080</v>
      </c>
      <c r="D37" s="19">
        <v>1550</v>
      </c>
      <c r="E37" s="19">
        <f t="shared" si="0"/>
        <v>470</v>
      </c>
      <c r="F37" s="19">
        <v>5</v>
      </c>
      <c r="G37" s="19">
        <v>4</v>
      </c>
      <c r="H37" s="20">
        <f t="shared" si="1"/>
        <v>-1</v>
      </c>
    </row>
    <row r="38" spans="1:8" ht="12.75">
      <c r="A38" s="21" t="s">
        <v>17</v>
      </c>
      <c r="B38" s="22" t="s">
        <v>6</v>
      </c>
      <c r="C38" s="19">
        <v>885</v>
      </c>
      <c r="D38" s="19">
        <v>1390</v>
      </c>
      <c r="E38" s="19">
        <f t="shared" si="0"/>
        <v>505</v>
      </c>
      <c r="F38" s="19">
        <v>5</v>
      </c>
      <c r="G38" s="19">
        <v>4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340</v>
      </c>
      <c r="D39" s="19">
        <v>700</v>
      </c>
      <c r="E39" s="19">
        <f t="shared" si="0"/>
        <v>360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2925.72</v>
      </c>
      <c r="D40" s="19">
        <v>3175.2</v>
      </c>
      <c r="E40" s="19">
        <f t="shared" si="0"/>
        <v>249.48000000000002</v>
      </c>
      <c r="F40" s="19">
        <v>8.82</v>
      </c>
      <c r="G40" s="19">
        <v>7.72</v>
      </c>
      <c r="H40" s="20">
        <f t="shared" si="1"/>
        <v>-1.1000000000000005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1406.16</v>
      </c>
      <c r="D41" s="19">
        <v>3470.04</v>
      </c>
      <c r="E41" s="19">
        <f t="shared" si="0"/>
        <v>2063.88</v>
      </c>
      <c r="F41" s="19">
        <v>13.23</v>
      </c>
      <c r="G41" s="19">
        <v>12.13</v>
      </c>
      <c r="H41" s="20">
        <f t="shared" si="1"/>
        <v>-1.0999999999999996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136.08</v>
      </c>
      <c r="D42" s="19">
        <v>362.88</v>
      </c>
      <c r="E42" s="19">
        <f t="shared" si="0"/>
        <v>226.79999999999998</v>
      </c>
      <c r="F42" s="19">
        <v>6.61</v>
      </c>
      <c r="G42" s="19">
        <v>8.82</v>
      </c>
      <c r="H42" s="20">
        <f t="shared" si="1"/>
        <v>2.21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272.16</v>
      </c>
      <c r="D43" s="19">
        <v>113.4</v>
      </c>
      <c r="E43" s="19">
        <f t="shared" si="0"/>
        <v>-158.76000000000002</v>
      </c>
      <c r="F43" s="19">
        <v>10.58</v>
      </c>
      <c r="G43" s="19">
        <v>10.36</v>
      </c>
      <c r="H43" s="20">
        <f t="shared" si="1"/>
        <v>-0.22000000000000064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1300</v>
      </c>
      <c r="D44" s="19">
        <v>1300</v>
      </c>
      <c r="E44" s="19">
        <f t="shared" si="0"/>
        <v>0</v>
      </c>
      <c r="F44" s="19">
        <v>4</v>
      </c>
      <c r="G44" s="19">
        <v>5</v>
      </c>
      <c r="H44" s="20">
        <f t="shared" si="1"/>
        <v>1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1100</v>
      </c>
      <c r="D45" s="19">
        <v>400</v>
      </c>
      <c r="E45" s="19">
        <f t="shared" si="0"/>
        <v>-700</v>
      </c>
      <c r="F45" s="19">
        <v>5</v>
      </c>
      <c r="G45" s="19">
        <v>7</v>
      </c>
      <c r="H45" s="20">
        <f t="shared" si="1"/>
        <v>2</v>
      </c>
    </row>
    <row r="46" spans="1:8" ht="12.75">
      <c r="A46" s="21" t="s">
        <v>52</v>
      </c>
      <c r="B46" s="22" t="s">
        <v>2</v>
      </c>
      <c r="C46" s="19">
        <v>79.45</v>
      </c>
      <c r="D46" s="19"/>
      <c r="E46" s="19">
        <f t="shared" si="0"/>
        <v>-79.45</v>
      </c>
      <c r="F46" s="19">
        <v>24.23</v>
      </c>
      <c r="G46" s="19"/>
      <c r="H46" s="20">
        <f t="shared" si="1"/>
        <v>-24.23</v>
      </c>
    </row>
    <row r="47" spans="1:8" ht="13.5" thickBot="1">
      <c r="A47" s="32" t="s">
        <v>58</v>
      </c>
      <c r="B47" s="33" t="s">
        <v>2</v>
      </c>
      <c r="C47" s="27">
        <v>462.67</v>
      </c>
      <c r="D47" s="27">
        <v>544.32</v>
      </c>
      <c r="E47" s="27">
        <f t="shared" si="0"/>
        <v>81.65000000000003</v>
      </c>
      <c r="F47" s="27">
        <v>17.64</v>
      </c>
      <c r="G47" s="27">
        <v>19.84</v>
      </c>
      <c r="H47" s="52">
        <f t="shared" si="1"/>
        <v>2.1999999999999993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362</v>
      </c>
      <c r="D49" s="19">
        <v>258</v>
      </c>
      <c r="E49" s="19">
        <f t="shared" si="0"/>
        <v>-104</v>
      </c>
      <c r="F49" s="19">
        <v>40</v>
      </c>
      <c r="G49" s="19">
        <v>40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648.64</v>
      </c>
      <c r="D50" s="19">
        <v>453.6</v>
      </c>
      <c r="E50" s="19">
        <f t="shared" si="0"/>
        <v>-195.03999999999996</v>
      </c>
      <c r="F50" s="19">
        <v>15.43</v>
      </c>
      <c r="G50" s="19">
        <v>17.64</v>
      </c>
      <c r="H50" s="20">
        <f t="shared" si="1"/>
        <v>2.210000000000001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2952</v>
      </c>
      <c r="D52" s="19">
        <v>5040</v>
      </c>
      <c r="E52" s="19">
        <f t="shared" si="0"/>
        <v>2088</v>
      </c>
      <c r="F52" s="19">
        <v>13.89</v>
      </c>
      <c r="G52" s="19">
        <v>10.42</v>
      </c>
      <c r="H52" s="20">
        <f t="shared" si="1"/>
        <v>-3.4700000000000006</v>
      </c>
    </row>
    <row r="53" spans="1:8" ht="12.75">
      <c r="A53" s="21" t="s">
        <v>22</v>
      </c>
      <c r="B53" s="22" t="s">
        <v>2</v>
      </c>
      <c r="C53" s="23">
        <v>796.07</v>
      </c>
      <c r="D53" s="23">
        <v>294.84</v>
      </c>
      <c r="E53" s="19">
        <f>D53-C53</f>
        <v>-501.2300000000001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12636.27</v>
      </c>
      <c r="D54" s="19">
        <v>1065.96</v>
      </c>
      <c r="E54" s="19">
        <f t="shared" si="0"/>
        <v>-11570.310000000001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1156.67</v>
      </c>
      <c r="D55" s="19">
        <v>1292.76</v>
      </c>
      <c r="E55" s="19">
        <f t="shared" si="0"/>
        <v>136.08999999999992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141</v>
      </c>
      <c r="D56" s="19">
        <v>405</v>
      </c>
      <c r="E56" s="19">
        <f t="shared" si="0"/>
        <v>264</v>
      </c>
      <c r="F56" s="19">
        <v>25</v>
      </c>
      <c r="G56" s="19">
        <v>30</v>
      </c>
      <c r="H56" s="20">
        <f t="shared" si="1"/>
        <v>5</v>
      </c>
    </row>
    <row r="57" spans="1:8" ht="12.75">
      <c r="A57" s="21" t="s">
        <v>26</v>
      </c>
      <c r="B57" s="22" t="s">
        <v>2</v>
      </c>
      <c r="C57" s="19">
        <v>589.68</v>
      </c>
      <c r="D57" s="19">
        <v>13415.32</v>
      </c>
      <c r="E57" s="19">
        <f t="shared" si="0"/>
        <v>12825.64</v>
      </c>
      <c r="F57" s="19">
        <v>11.02</v>
      </c>
      <c r="G57" s="19">
        <v>8.82</v>
      </c>
      <c r="H57" s="20">
        <f t="shared" si="1"/>
        <v>-2.1999999999999993</v>
      </c>
    </row>
    <row r="58" spans="1:8" ht="12.75">
      <c r="A58" s="21" t="s">
        <v>27</v>
      </c>
      <c r="B58" s="22" t="s">
        <v>2</v>
      </c>
      <c r="C58" s="19">
        <v>1542.24</v>
      </c>
      <c r="D58" s="19">
        <v>1088.64</v>
      </c>
      <c r="E58" s="19">
        <f t="shared" si="0"/>
        <v>-453.5999999999999</v>
      </c>
      <c r="F58" s="19">
        <v>11.02</v>
      </c>
      <c r="G58" s="19">
        <v>11.02</v>
      </c>
      <c r="H58" s="20">
        <f t="shared" si="1"/>
        <v>0</v>
      </c>
    </row>
    <row r="59" spans="1:8" ht="12.75">
      <c r="A59" s="21" t="s">
        <v>28</v>
      </c>
      <c r="B59" s="22" t="s">
        <v>2</v>
      </c>
      <c r="C59" s="19">
        <v>4241.15</v>
      </c>
      <c r="D59" s="19">
        <v>4672.07</v>
      </c>
      <c r="E59" s="19">
        <f t="shared" si="0"/>
        <v>430.9200000000001</v>
      </c>
      <c r="F59" s="19">
        <v>1.32</v>
      </c>
      <c r="G59" s="19">
        <v>2.2</v>
      </c>
      <c r="H59" s="20">
        <f t="shared" si="1"/>
        <v>0.8800000000000001</v>
      </c>
    </row>
    <row r="60" spans="1:10" ht="12.75">
      <c r="A60" s="21" t="s">
        <v>29</v>
      </c>
      <c r="B60" s="22" t="s">
        <v>2</v>
      </c>
      <c r="C60" s="19">
        <v>601.02</v>
      </c>
      <c r="D60" s="19">
        <v>464.94</v>
      </c>
      <c r="E60" s="19">
        <f t="shared" si="0"/>
        <v>-136.07999999999998</v>
      </c>
      <c r="F60" s="19">
        <v>6.61</v>
      </c>
      <c r="G60" s="19">
        <v>6.61</v>
      </c>
      <c r="H60" s="20">
        <f t="shared" si="1"/>
        <v>0</v>
      </c>
      <c r="J60" s="45"/>
    </row>
    <row r="61" spans="1:10" ht="12.75">
      <c r="A61" s="21" t="s">
        <v>30</v>
      </c>
      <c r="B61" s="22" t="s">
        <v>2</v>
      </c>
      <c r="C61" s="19">
        <v>929.88</v>
      </c>
      <c r="D61" s="19">
        <v>1031.94</v>
      </c>
      <c r="E61" s="19">
        <f t="shared" si="0"/>
        <v>102.06000000000006</v>
      </c>
      <c r="F61" s="19">
        <v>10.14</v>
      </c>
      <c r="G61" s="19">
        <v>8.82</v>
      </c>
      <c r="H61" s="20">
        <f t="shared" si="1"/>
        <v>-1.3200000000000003</v>
      </c>
      <c r="J61" s="45"/>
    </row>
    <row r="62" spans="1:10" ht="12.75">
      <c r="A62" s="21" t="s">
        <v>31</v>
      </c>
      <c r="B62" s="22" t="s">
        <v>2</v>
      </c>
      <c r="C62" s="19">
        <v>1129.46</v>
      </c>
      <c r="D62" s="19">
        <v>914</v>
      </c>
      <c r="E62" s="19">
        <f t="shared" si="0"/>
        <v>-215.46000000000004</v>
      </c>
      <c r="F62" s="19">
        <v>13.23</v>
      </c>
      <c r="G62" s="19">
        <v>11.02</v>
      </c>
      <c r="H62" s="20">
        <f t="shared" si="1"/>
        <v>-2.210000000000001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>
        <f t="shared" si="0"/>
        <v>0</v>
      </c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2086.56</v>
      </c>
      <c r="D64" s="19">
        <v>1927.8</v>
      </c>
      <c r="E64" s="19">
        <f t="shared" si="0"/>
        <v>-158.76</v>
      </c>
      <c r="F64" s="19">
        <v>6.61</v>
      </c>
      <c r="G64" s="19">
        <v>7.72</v>
      </c>
      <c r="H64" s="20">
        <f t="shared" si="1"/>
        <v>1.1099999999999994</v>
      </c>
      <c r="J64" s="45"/>
    </row>
    <row r="65" spans="1:10" ht="12.75">
      <c r="A65" s="21" t="s">
        <v>33</v>
      </c>
      <c r="B65" s="22" t="s">
        <v>2</v>
      </c>
      <c r="C65" s="19">
        <v>2370.06</v>
      </c>
      <c r="D65" s="19">
        <v>4558.68</v>
      </c>
      <c r="E65" s="19">
        <f t="shared" si="0"/>
        <v>2188.6200000000003</v>
      </c>
      <c r="F65" s="19">
        <v>8.82</v>
      </c>
      <c r="G65" s="19">
        <v>11.02</v>
      </c>
      <c r="H65" s="20">
        <f t="shared" si="1"/>
        <v>2.1999999999999993</v>
      </c>
      <c r="J65" s="45"/>
    </row>
    <row r="66" spans="1:10" ht="12.75">
      <c r="A66" s="21" t="s">
        <v>34</v>
      </c>
      <c r="B66" s="22" t="s">
        <v>2</v>
      </c>
      <c r="C66" s="19">
        <v>1909.56</v>
      </c>
      <c r="D66" s="19">
        <v>3397.46</v>
      </c>
      <c r="E66" s="19">
        <f t="shared" si="0"/>
        <v>1487.9</v>
      </c>
      <c r="F66" s="19">
        <v>11.02</v>
      </c>
      <c r="G66" s="19">
        <v>13.23</v>
      </c>
      <c r="H66" s="20">
        <f t="shared" si="1"/>
        <v>2.210000000000001</v>
      </c>
      <c r="J66" s="45"/>
    </row>
    <row r="67" spans="1:10" ht="12.75">
      <c r="A67" s="21" t="s">
        <v>50</v>
      </c>
      <c r="B67" s="22" t="s">
        <v>2</v>
      </c>
      <c r="C67" s="19">
        <v>227</v>
      </c>
      <c r="D67" s="19"/>
      <c r="E67" s="19">
        <f t="shared" si="0"/>
        <v>-227</v>
      </c>
      <c r="F67" s="19">
        <v>19.38</v>
      </c>
      <c r="G67" s="19"/>
      <c r="H67" s="20">
        <f t="shared" si="1"/>
        <v>-19.38</v>
      </c>
      <c r="J67" s="45"/>
    </row>
    <row r="68" spans="1:8" ht="12.75">
      <c r="A68" s="21" t="s">
        <v>35</v>
      </c>
      <c r="B68" s="22" t="s">
        <v>2</v>
      </c>
      <c r="C68" s="19">
        <v>435.46</v>
      </c>
      <c r="D68" s="19">
        <v>351.54</v>
      </c>
      <c r="E68" s="19">
        <f t="shared" si="0"/>
        <v>-83.91999999999996</v>
      </c>
      <c r="F68" s="19">
        <v>6.61</v>
      </c>
      <c r="G68" s="19">
        <v>4.41</v>
      </c>
      <c r="H68" s="20">
        <f t="shared" si="1"/>
        <v>-2.2</v>
      </c>
    </row>
    <row r="69" spans="1:8" ht="12.75">
      <c r="A69" s="21" t="s">
        <v>36</v>
      </c>
      <c r="B69" s="22" t="s">
        <v>2</v>
      </c>
      <c r="C69" s="19">
        <v>635.04</v>
      </c>
      <c r="D69" s="19">
        <v>212.74</v>
      </c>
      <c r="E69" s="19">
        <f t="shared" si="0"/>
        <v>-422.29999999999995</v>
      </c>
      <c r="F69" s="19">
        <v>7.17</v>
      </c>
      <c r="G69" s="19">
        <v>6.61</v>
      </c>
      <c r="H69" s="20">
        <f t="shared" si="1"/>
        <v>-0.5599999999999996</v>
      </c>
    </row>
    <row r="70" spans="1:8" ht="12.75">
      <c r="A70" s="21" t="s">
        <v>37</v>
      </c>
      <c r="B70" s="22" t="s">
        <v>2</v>
      </c>
      <c r="C70" s="19">
        <v>408.24</v>
      </c>
      <c r="D70" s="19">
        <v>567</v>
      </c>
      <c r="E70" s="19">
        <f t="shared" si="0"/>
        <v>158.76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326.59</v>
      </c>
      <c r="D71" s="36">
        <v>226.8</v>
      </c>
      <c r="E71" s="19">
        <f t="shared" si="0"/>
        <v>-99.78999999999996</v>
      </c>
      <c r="F71" s="19">
        <v>8.82</v>
      </c>
      <c r="G71" s="19">
        <v>11.02</v>
      </c>
      <c r="H71" s="20">
        <f t="shared" si="1"/>
        <v>2.1999999999999993</v>
      </c>
    </row>
    <row r="72" spans="1:8" ht="13.5" thickBot="1">
      <c r="A72" s="32" t="s">
        <v>55</v>
      </c>
      <c r="B72" s="33" t="s">
        <v>2</v>
      </c>
      <c r="C72" s="37">
        <v>1179.36</v>
      </c>
      <c r="D72" s="37">
        <v>1587.6</v>
      </c>
      <c r="E72" s="27">
        <f t="shared" si="0"/>
        <v>408.24</v>
      </c>
      <c r="F72" s="27">
        <v>6.61</v>
      </c>
      <c r="G72" s="27">
        <v>6.61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35</v>
      </c>
      <c r="D74" s="19">
        <v>55</v>
      </c>
      <c r="E74" s="19">
        <f t="shared" si="0"/>
        <v>20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20</v>
      </c>
      <c r="E76" s="19">
        <f t="shared" si="0"/>
        <v>20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3900</v>
      </c>
      <c r="D77" s="19">
        <v>2535</v>
      </c>
      <c r="E77" s="19">
        <f aca="true" t="shared" si="2" ref="E77:E94">D77-C77</f>
        <v>-1365</v>
      </c>
      <c r="F77" s="19">
        <v>9.33</v>
      </c>
      <c r="G77" s="19">
        <v>9.33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294.84</v>
      </c>
      <c r="D78" s="19">
        <v>816.48</v>
      </c>
      <c r="E78" s="19">
        <f t="shared" si="2"/>
        <v>521.6400000000001</v>
      </c>
      <c r="F78" s="19">
        <v>4.41</v>
      </c>
      <c r="G78" s="19">
        <v>5.51</v>
      </c>
      <c r="H78" s="20">
        <f aca="true" t="shared" si="3" ref="H78:H94">G78-F78</f>
        <v>1.0999999999999996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1088.64</v>
      </c>
      <c r="D80" s="19">
        <v>831.45</v>
      </c>
      <c r="E80" s="19">
        <f t="shared" si="2"/>
        <v>-257.19000000000005</v>
      </c>
      <c r="F80" s="19">
        <v>11.02</v>
      </c>
      <c r="G80" s="19">
        <v>8.82</v>
      </c>
      <c r="H80" s="20">
        <f t="shared" si="3"/>
        <v>-2.1999999999999993</v>
      </c>
    </row>
    <row r="81" spans="1:9" ht="12.75">
      <c r="A81" s="21" t="s">
        <v>45</v>
      </c>
      <c r="B81" s="22" t="s">
        <v>2</v>
      </c>
      <c r="C81" s="19">
        <v>1088.64</v>
      </c>
      <c r="D81" s="19">
        <v>5669.97</v>
      </c>
      <c r="E81" s="19">
        <f t="shared" si="2"/>
        <v>4581.33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2721.59</v>
      </c>
      <c r="D82" s="19">
        <v>7257.55</v>
      </c>
      <c r="E82" s="19">
        <f t="shared" si="2"/>
        <v>4535.96</v>
      </c>
      <c r="F82" s="19">
        <v>3.86</v>
      </c>
      <c r="G82" s="19">
        <v>4.41</v>
      </c>
      <c r="H82" s="20">
        <f t="shared" si="3"/>
        <v>0.5500000000000003</v>
      </c>
    </row>
    <row r="83" spans="1:8" ht="13.5" thickBot="1">
      <c r="A83" s="32" t="s">
        <v>53</v>
      </c>
      <c r="B83" s="33" t="s">
        <v>2</v>
      </c>
      <c r="C83" s="27"/>
      <c r="D83" s="27"/>
      <c r="E83" s="27">
        <f t="shared" si="2"/>
        <v>0</v>
      </c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30</v>
      </c>
      <c r="E85" s="19">
        <f t="shared" si="2"/>
        <v>30</v>
      </c>
      <c r="F85" s="39"/>
      <c r="G85" s="39">
        <v>120</v>
      </c>
      <c r="H85" s="20">
        <f t="shared" si="3"/>
        <v>120</v>
      </c>
    </row>
    <row r="86" spans="1:8" ht="13.5" customHeight="1">
      <c r="A86" s="21" t="s">
        <v>87</v>
      </c>
      <c r="B86" s="41" t="s">
        <v>9</v>
      </c>
      <c r="C86" s="19"/>
      <c r="D86" s="19">
        <v>52</v>
      </c>
      <c r="E86" s="19">
        <f>D86-C86</f>
        <v>52</v>
      </c>
      <c r="F86" s="19"/>
      <c r="G86" s="19">
        <v>160</v>
      </c>
      <c r="H86" s="20">
        <f t="shared" si="3"/>
        <v>160</v>
      </c>
    </row>
    <row r="87" spans="1:8" ht="12.75">
      <c r="A87" s="21" t="s">
        <v>89</v>
      </c>
      <c r="B87" s="41" t="s">
        <v>9</v>
      </c>
      <c r="C87" s="19">
        <v>4</v>
      </c>
      <c r="D87" s="19">
        <v>25</v>
      </c>
      <c r="E87" s="19">
        <f>D87-C87</f>
        <v>21</v>
      </c>
      <c r="F87" s="19">
        <v>200</v>
      </c>
      <c r="G87" s="19">
        <v>200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15</v>
      </c>
      <c r="D88" s="19">
        <v>10</v>
      </c>
      <c r="E88" s="19">
        <f t="shared" si="2"/>
        <v>-5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>
        <v>12</v>
      </c>
      <c r="D89" s="19"/>
      <c r="E89" s="19">
        <f t="shared" si="2"/>
        <v>-12</v>
      </c>
      <c r="F89" s="19"/>
      <c r="G89" s="19"/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54</v>
      </c>
      <c r="D90" s="19">
        <v>160</v>
      </c>
      <c r="E90" s="19">
        <f t="shared" si="2"/>
        <v>106</v>
      </c>
      <c r="F90" s="19">
        <v>100</v>
      </c>
      <c r="G90" s="19">
        <v>100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18</v>
      </c>
      <c r="D91" s="19"/>
      <c r="E91" s="19">
        <f t="shared" si="2"/>
        <v>-18</v>
      </c>
      <c r="F91" s="19">
        <v>120</v>
      </c>
      <c r="G91" s="19">
        <v>120</v>
      </c>
      <c r="H91" s="20">
        <f t="shared" si="3"/>
        <v>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77</v>
      </c>
      <c r="D94" s="27">
        <v>60</v>
      </c>
      <c r="E94" s="19">
        <f t="shared" si="2"/>
        <v>-17</v>
      </c>
      <c r="F94" s="27">
        <v>150</v>
      </c>
      <c r="G94" s="27">
        <v>150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2014-11-05T18:56:48Z</cp:lastPrinted>
  <dcterms:created xsi:type="dcterms:W3CDTF">2005-08-03T11:45:45Z</dcterms:created>
  <dcterms:modified xsi:type="dcterms:W3CDTF">2015-04-02T12:39:59Z</dcterms:modified>
  <cp:category/>
  <cp:version/>
  <cp:contentType/>
  <cp:contentStatus/>
</cp:coreProperties>
</file>