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<sst xmlns="http://schemas.openxmlformats.org/spreadsheetml/2006/main" count="174" uniqueCount="100">
  <si>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</si>
  <si>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</si>
  <si>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</si>
  <si>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</si>
  <si>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</si>
  <si>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</si>
  <si>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</si>
  <si>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</si>
  <si>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</si>
  <si>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</si>
  <si>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</si>
  <si>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</si>
  <si>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</si>
  <si>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</si>
  <si>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</si>
  <si>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</si>
  <si>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</si>
  <si>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</si>
  <si>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</si>
  <si>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</si>
  <si>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</si>
  <si>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</si>
  <si>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</si>
  <si>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</si>
  <si>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</si>
  <si>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</si>
  <si>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</si>
  <si>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</si>
  <si>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</si>
  <si>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</si>
  <si>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</si>
  <si>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</si>
  <si>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</si>
  <si>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</si>
  <si>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</si>
  <si>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</si>
  <si>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</si>
  <si>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</si>
  <si>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</si>
  <si>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</si>
  <si>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</si>
  <si>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</si>
  <si>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</si>
  <si>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</si>
  <si>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</si>
  <si>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</si>
  <si>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</si>
  <si>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</si>
  <si>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</si>
  <si>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</si>
  <si>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</si>
  <si>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</si>
  <si>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</si>
  <si>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</si>
  <si>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</si>
  <si>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</si>
  <si>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</si>
  <si>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</si>
  <si>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</si>
  <si>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</si>
  <si>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</si>
  <si>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</si>
  <si>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</si>
  <si>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</si>
  <si>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</si>
  <si>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</si>
  <si>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</si>
  <si>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</si>
  <si>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</si>
  <si>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</si>
  <si>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</si>
  <si>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</si>
  <si>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</si>
  <si>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</si>
  <si>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</si>
  <si>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</si>
  <si>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</si>
  <si>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</si>
  <si>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</si>
  <si>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</si>
  <si>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</si>
  <si>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</si>
  <si>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</si>
  <si>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</si>
  <si>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</si>
  <si>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</si>
  <si>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</si>
  <si>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</si>
  <si>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</si>
  <si>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</si>
  <si>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</si>
  <si>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</si>
  <si>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</si>
  <si>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</si>
  <si>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</si>
  <si>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</si>
  <si>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</si>
  <si>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</si>
  <si>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</si>
  <si>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          Wholesale Prices &amp; Volumes of Agricultural Commodities       
     Norris Deonarine Northern Wholesale Market, Macoya for 11 April 2016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</si>
</sst>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73">
      <selection activeCell="J30" sqref="J3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99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>
        <v>42586</v>
      </c>
      <c r="D11" s="52">
        <v>42678</v>
      </c>
      <c r="E11" s="12" t="s">
        <v>64</v>
      </c>
      <c r="F11" s="52">
        <v>42586</v>
      </c>
      <c r="G11" s="52">
        <v>42678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7258</v>
      </c>
      <c r="D13" s="19">
        <v>5783</v>
      </c>
      <c r="E13" s="19">
        <f aca="true" t="shared" si="0" ref="E13:E76">D13-C13</f>
        <v>-1475</v>
      </c>
      <c r="F13" s="19">
        <v>10.58</v>
      </c>
      <c r="G13" s="19">
        <v>10.58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4608</v>
      </c>
      <c r="D14" s="19">
        <v>2340</v>
      </c>
      <c r="E14" s="19">
        <f t="shared" si="0"/>
        <v>-2268</v>
      </c>
      <c r="F14" s="19">
        <v>5.56</v>
      </c>
      <c r="G14" s="19">
        <v>6.11</v>
      </c>
      <c r="H14" s="20">
        <f aca="true" t="shared" si="1" ref="H14:H77">G14-F14</f>
        <v>0.5500000000000007</v>
      </c>
    </row>
    <row r="15" spans="1:8" ht="12.75">
      <c r="A15" s="21" t="s">
        <v>71</v>
      </c>
      <c r="B15" s="22" t="s">
        <v>2</v>
      </c>
      <c r="C15" s="19">
        <v>360</v>
      </c>
      <c r="D15" s="19">
        <v>108</v>
      </c>
      <c r="E15" s="19">
        <f t="shared" si="0"/>
        <v>-252</v>
      </c>
      <c r="F15" s="19"/>
      <c r="G15" s="19">
        <v>8.34</v>
      </c>
      <c r="H15" s="20">
        <f t="shared" si="1"/>
        <v>8.34</v>
      </c>
    </row>
    <row r="16" spans="1:8" ht="12.75">
      <c r="A16" s="21" t="s">
        <v>72</v>
      </c>
      <c r="B16" s="22" t="s">
        <v>2</v>
      </c>
      <c r="C16" s="19">
        <v>900</v>
      </c>
      <c r="D16" s="19"/>
      <c r="E16" s="19">
        <f t="shared" si="0"/>
        <v>-900</v>
      </c>
      <c r="F16" s="19">
        <v>23.15</v>
      </c>
      <c r="G16" s="19"/>
      <c r="H16" s="20">
        <f t="shared" si="1"/>
        <v>-23.15</v>
      </c>
    </row>
    <row r="17" spans="1:8" ht="12.75">
      <c r="A17" s="21" t="s">
        <v>51</v>
      </c>
      <c r="B17" s="22" t="s">
        <v>2</v>
      </c>
      <c r="C17" s="19">
        <v>1332</v>
      </c>
      <c r="D17" s="19">
        <v>540</v>
      </c>
      <c r="E17" s="19">
        <f t="shared" si="0"/>
        <v>-792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10800</v>
      </c>
      <c r="D18" s="19">
        <v>6435</v>
      </c>
      <c r="E18" s="19">
        <f t="shared" si="0"/>
        <v>-4365</v>
      </c>
      <c r="F18" s="19">
        <v>7.23</v>
      </c>
      <c r="G18" s="19">
        <v>7.23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2250</v>
      </c>
      <c r="D20" s="19">
        <v>1890</v>
      </c>
      <c r="E20" s="19">
        <f t="shared" si="0"/>
        <v>-360</v>
      </c>
      <c r="F20" s="19">
        <v>12.78</v>
      </c>
      <c r="G20" s="19">
        <v>12.78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7992</v>
      </c>
      <c r="D21" s="19">
        <v>11520</v>
      </c>
      <c r="E21" s="19">
        <f t="shared" si="0"/>
        <v>3528</v>
      </c>
      <c r="F21" s="19">
        <v>6.94</v>
      </c>
      <c r="G21" s="19">
        <v>7.22</v>
      </c>
      <c r="H21" s="20">
        <f>G21-F21</f>
        <v>0.27999999999999936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5670</v>
      </c>
      <c r="D23" s="19">
        <v>3357</v>
      </c>
      <c r="E23" s="27">
        <f t="shared" si="0"/>
        <v>-2313</v>
      </c>
      <c r="F23" s="27">
        <v>17.64</v>
      </c>
      <c r="G23" s="27">
        <v>17.64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580</v>
      </c>
      <c r="D25" s="19">
        <v>235</v>
      </c>
      <c r="E25" s="19">
        <f t="shared" si="0"/>
        <v>-345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440</v>
      </c>
      <c r="D26" s="19">
        <v>450</v>
      </c>
      <c r="E26" s="19">
        <f t="shared" si="0"/>
        <v>10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21</v>
      </c>
      <c r="D27" s="19">
        <v>6</v>
      </c>
      <c r="E27" s="19">
        <f t="shared" si="0"/>
        <v>-15</v>
      </c>
      <c r="F27" s="19">
        <v>40</v>
      </c>
      <c r="G27" s="19">
        <v>50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110</v>
      </c>
      <c r="D28" s="19">
        <v>73</v>
      </c>
      <c r="E28" s="19">
        <f t="shared" si="0"/>
        <v>-37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44</v>
      </c>
      <c r="D29" s="19">
        <v>23</v>
      </c>
      <c r="E29" s="19">
        <f t="shared" si="0"/>
        <v>-21</v>
      </c>
      <c r="F29" s="23">
        <v>180</v>
      </c>
      <c r="G29" s="23">
        <v>200</v>
      </c>
      <c r="H29" s="20">
        <f t="shared" si="1"/>
        <v>20</v>
      </c>
    </row>
    <row r="30" spans="1:8" ht="12.75">
      <c r="A30" s="21" t="s">
        <v>65</v>
      </c>
      <c r="B30" s="22" t="s">
        <v>6</v>
      </c>
      <c r="C30" s="19">
        <v>1800</v>
      </c>
      <c r="D30" s="19">
        <v>1250</v>
      </c>
      <c r="E30" s="19">
        <f t="shared" si="0"/>
        <v>-550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145</v>
      </c>
      <c r="D31" s="19">
        <v>30</v>
      </c>
      <c r="E31" s="19">
        <f t="shared" si="0"/>
        <v>-115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390</v>
      </c>
      <c r="D32" s="19">
        <v>195</v>
      </c>
      <c r="E32" s="19">
        <f t="shared" si="0"/>
        <v>-195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412</v>
      </c>
      <c r="D33" s="27">
        <v>140</v>
      </c>
      <c r="E33" s="27">
        <f t="shared" si="0"/>
        <v>-272</v>
      </c>
      <c r="F33" s="27">
        <v>35</v>
      </c>
      <c r="G33" s="27">
        <v>35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300</v>
      </c>
      <c r="E35" s="19">
        <f t="shared" si="0"/>
        <v>200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400</v>
      </c>
      <c r="E36" s="19">
        <f t="shared" si="0"/>
        <v>100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200</v>
      </c>
      <c r="D37" s="19">
        <v>400</v>
      </c>
      <c r="E37" s="19">
        <f t="shared" si="0"/>
        <v>200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1145</v>
      </c>
      <c r="D38" s="19">
        <v>140</v>
      </c>
      <c r="E38" s="19">
        <f t="shared" si="0"/>
        <v>-1005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980</v>
      </c>
      <c r="D39" s="19">
        <v>615</v>
      </c>
      <c r="E39" s="19">
        <f t="shared" si="0"/>
        <v>-365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2722</v>
      </c>
      <c r="D40" s="19">
        <v>2064</v>
      </c>
      <c r="E40" s="19">
        <f t="shared" si="0"/>
        <v>-658</v>
      </c>
      <c r="F40" s="19">
        <v>7.28</v>
      </c>
      <c r="G40" s="19">
        <v>7.28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6119</v>
      </c>
      <c r="D41" s="19">
        <v>2381</v>
      </c>
      <c r="E41" s="19">
        <f t="shared" si="0"/>
        <v>-3738</v>
      </c>
      <c r="F41" s="19">
        <v>6.61</v>
      </c>
      <c r="G41" s="19">
        <v>7.72</v>
      </c>
      <c r="H41" s="20">
        <f t="shared" si="1"/>
        <v>1.1099999999999994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408</v>
      </c>
      <c r="D42" s="19">
        <v>431</v>
      </c>
      <c r="E42" s="19">
        <f t="shared" si="0"/>
        <v>23</v>
      </c>
      <c r="F42" s="19">
        <v>4.41</v>
      </c>
      <c r="G42" s="19">
        <v>4.41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476</v>
      </c>
      <c r="E43" s="19">
        <f t="shared" si="0"/>
        <v>136</v>
      </c>
      <c r="F43" s="19">
        <v>11.24</v>
      </c>
      <c r="G43" s="19">
        <v>11.24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800</v>
      </c>
      <c r="E44" s="19">
        <f t="shared" si="0"/>
        <v>-400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700</v>
      </c>
      <c r="E45" s="19">
        <f t="shared" si="0"/>
        <v>-600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/>
      <c r="E46" s="19">
        <f t="shared" si="0"/>
        <v>-114</v>
      </c>
      <c r="F46" s="19">
        <v>22.91</v>
      </c>
      <c r="G46" s="19"/>
      <c r="H46" s="20">
        <f t="shared" si="1"/>
        <v>-22.91</v>
      </c>
    </row>
    <row r="47" spans="1:8" ht="13.5" thickBot="1">
      <c r="A47" s="32" t="s">
        <v>58</v>
      </c>
      <c r="B47" s="33" t="s">
        <v>2</v>
      </c>
      <c r="C47" s="27">
        <v>531</v>
      </c>
      <c r="D47" s="27">
        <v>200</v>
      </c>
      <c r="E47" s="27">
        <f t="shared" si="0"/>
        <v>-331</v>
      </c>
      <c r="F47" s="27">
        <v>24.25</v>
      </c>
      <c r="G47" s="27">
        <v>26.46</v>
      </c>
      <c r="H47" s="51">
        <f t="shared" si="1"/>
        <v>2.210000000000001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277</v>
      </c>
      <c r="D49" s="19">
        <v>428</v>
      </c>
      <c r="E49" s="19">
        <f t="shared" si="0"/>
        <v>151</v>
      </c>
      <c r="F49" s="19">
        <v>25</v>
      </c>
      <c r="G49" s="19">
        <v>20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217</v>
      </c>
      <c r="D50" s="19">
        <v>45</v>
      </c>
      <c r="E50" s="19">
        <f t="shared" si="0"/>
        <v>-172</v>
      </c>
      <c r="F50" s="19">
        <v>19.84</v>
      </c>
      <c r="G50" s="19">
        <v>22.05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>
        <v>5832</v>
      </c>
      <c r="D51" s="19"/>
      <c r="E51" s="19">
        <f t="shared" si="0"/>
        <v>-5832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1672</v>
      </c>
      <c r="D52" s="19">
        <v>6876</v>
      </c>
      <c r="E52" s="19">
        <f t="shared" si="0"/>
        <v>5204</v>
      </c>
      <c r="F52" s="19">
        <v>7.78</v>
      </c>
      <c r="G52" s="19">
        <v>6.94</v>
      </c>
      <c r="H52" s="20">
        <f t="shared" si="1"/>
        <v>-0.8399999999999999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1171</v>
      </c>
      <c r="D53" s="23">
        <v>517</v>
      </c>
      <c r="E53" s="19">
        <f>D53-C53</f>
        <v>-654</v>
      </c>
      <c r="F53" s="19">
        <v>11.02</v>
      </c>
      <c r="G53" s="19">
        <v>7.72</v>
      </c>
      <c r="H53" s="20">
        <f t="shared" si="1"/>
        <v>-3.3</v>
      </c>
    </row>
    <row r="54" spans="1:8" ht="12.75">
      <c r="A54" s="21" t="s">
        <v>23</v>
      </c>
      <c r="B54" s="22" t="s">
        <v>2</v>
      </c>
      <c r="C54" s="19">
        <v>1012</v>
      </c>
      <c r="D54" s="19">
        <v>835</v>
      </c>
      <c r="E54" s="19">
        <f t="shared" si="0"/>
        <v>-177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90</v>
      </c>
      <c r="D55" s="19">
        <v>318</v>
      </c>
      <c r="E55" s="19">
        <f t="shared" si="0"/>
        <v>228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90</v>
      </c>
      <c r="D56" s="19">
        <v>18</v>
      </c>
      <c r="E56" s="19">
        <f t="shared" si="0"/>
        <v>-72</v>
      </c>
      <c r="F56" s="19">
        <v>30</v>
      </c>
      <c r="G56" s="19">
        <v>40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5296</v>
      </c>
      <c r="D57" s="19">
        <v>1293</v>
      </c>
      <c r="E57" s="19">
        <f t="shared" si="0"/>
        <v>-4003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2966</v>
      </c>
      <c r="D58" s="19">
        <v>1574</v>
      </c>
      <c r="E58" s="19">
        <f t="shared" si="0"/>
        <v>-1392</v>
      </c>
      <c r="F58" s="19">
        <v>8.82</v>
      </c>
      <c r="G58" s="19">
        <v>9.92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7212</v>
      </c>
      <c r="D59" s="19">
        <v>1950</v>
      </c>
      <c r="E59" s="19">
        <f t="shared" si="0"/>
        <v>-5262</v>
      </c>
      <c r="F59" s="19">
        <v>5.51</v>
      </c>
      <c r="G59" s="19">
        <v>4.96</v>
      </c>
      <c r="H59" s="20">
        <f t="shared" si="1"/>
        <v>-0.5499999999999998</v>
      </c>
    </row>
    <row r="60" spans="1:10" ht="12.75">
      <c r="A60" s="21" t="s">
        <v>29</v>
      </c>
      <c r="B60" s="22" t="s">
        <v>2</v>
      </c>
      <c r="C60" s="19">
        <v>308</v>
      </c>
      <c r="D60" s="19">
        <v>73</v>
      </c>
      <c r="E60" s="19">
        <f t="shared" si="0"/>
        <v>-235</v>
      </c>
      <c r="F60" s="19">
        <v>11.02</v>
      </c>
      <c r="G60" s="19">
        <v>12.13</v>
      </c>
      <c r="H60" s="20">
        <f t="shared" si="1"/>
        <v>1.1100000000000012</v>
      </c>
      <c r="J60" s="45"/>
    </row>
    <row r="61" spans="1:10" ht="12.75">
      <c r="A61" s="21" t="s">
        <v>30</v>
      </c>
      <c r="B61" s="22" t="s">
        <v>2</v>
      </c>
      <c r="C61" s="19">
        <v>962</v>
      </c>
      <c r="D61" s="19">
        <v>442</v>
      </c>
      <c r="E61" s="19">
        <f t="shared" si="0"/>
        <v>-520</v>
      </c>
      <c r="F61" s="19">
        <v>13.23</v>
      </c>
      <c r="G61" s="19">
        <v>15.43</v>
      </c>
      <c r="H61" s="20">
        <f t="shared" si="1"/>
        <v>2.1999999999999993</v>
      </c>
      <c r="J61" s="45"/>
    </row>
    <row r="62" spans="1:10" ht="12.75">
      <c r="A62" s="21" t="s">
        <v>31</v>
      </c>
      <c r="B62" s="22" t="s">
        <v>2</v>
      </c>
      <c r="C62" s="19">
        <v>272</v>
      </c>
      <c r="D62" s="19">
        <v>136</v>
      </c>
      <c r="E62" s="19">
        <f t="shared" si="0"/>
        <v>-136</v>
      </c>
      <c r="F62" s="19">
        <v>15.43</v>
      </c>
      <c r="G62" s="19">
        <v>17.64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1681</v>
      </c>
      <c r="D64" s="19">
        <v>1177</v>
      </c>
      <c r="E64" s="19">
        <f t="shared" si="0"/>
        <v>-504</v>
      </c>
      <c r="F64" s="19">
        <v>8.82</v>
      </c>
      <c r="G64" s="19">
        <v>7.72</v>
      </c>
      <c r="H64" s="20">
        <f t="shared" si="1"/>
        <v>-1.1000000000000005</v>
      </c>
      <c r="J64" s="45"/>
    </row>
    <row r="65" spans="1:10" ht="12.75">
      <c r="A65" s="21" t="s">
        <v>33</v>
      </c>
      <c r="B65" s="22" t="s">
        <v>2</v>
      </c>
      <c r="C65" s="19">
        <v>4459</v>
      </c>
      <c r="D65" s="19">
        <v>1871</v>
      </c>
      <c r="E65" s="19">
        <f t="shared" si="0"/>
        <v>-2588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5257</v>
      </c>
      <c r="D66" s="19">
        <v>2034</v>
      </c>
      <c r="E66" s="19">
        <f t="shared" si="0"/>
        <v>-3223</v>
      </c>
      <c r="F66" s="19">
        <v>13.23</v>
      </c>
      <c r="G66" s="19">
        <v>12.68</v>
      </c>
      <c r="H66" s="20">
        <f t="shared" si="1"/>
        <v>-0.5500000000000007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104</v>
      </c>
      <c r="D68" s="19">
        <v>132</v>
      </c>
      <c r="E68" s="19">
        <f t="shared" si="0"/>
        <v>28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535</v>
      </c>
      <c r="D69" s="19">
        <v>290</v>
      </c>
      <c r="E69" s="19">
        <f t="shared" si="0"/>
        <v>-245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887</v>
      </c>
      <c r="D70" s="19">
        <v>336</v>
      </c>
      <c r="E70" s="19">
        <f t="shared" si="0"/>
        <v>-551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45</v>
      </c>
      <c r="D71" s="36">
        <v>544</v>
      </c>
      <c r="E71" s="19">
        <f t="shared" si="0"/>
        <v>499</v>
      </c>
      <c r="F71" s="19">
        <v>13.23</v>
      </c>
      <c r="G71" s="19">
        <v>13.23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499</v>
      </c>
      <c r="D72" s="37">
        <v>159</v>
      </c>
      <c r="E72" s="27">
        <f t="shared" si="0"/>
        <v>-340</v>
      </c>
      <c r="F72" s="27">
        <v>8.82</v>
      </c>
      <c r="G72" s="27">
        <v>8.82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80</v>
      </c>
      <c r="D74" s="19">
        <v>15</v>
      </c>
      <c r="E74" s="19">
        <f t="shared" si="0"/>
        <v>-65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5550</v>
      </c>
      <c r="D77" s="19">
        <v>4455</v>
      </c>
      <c r="E77" s="19">
        <f aca="true" t="shared" si="2" ref="E77:E94">D77-C77</f>
        <v>-1095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612</v>
      </c>
      <c r="D78" s="19">
        <v>599</v>
      </c>
      <c r="E78" s="19">
        <f t="shared" si="2"/>
        <v>-13</v>
      </c>
      <c r="F78" s="19">
        <v>5.51</v>
      </c>
      <c r="G78" s="19">
        <v>3.31</v>
      </c>
      <c r="H78" s="20">
        <f aca="true" t="shared" si="3" ref="H78:H94">G78-F78</f>
        <v>-2.1999999999999997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1769</v>
      </c>
      <c r="D80" s="19">
        <v>2223</v>
      </c>
      <c r="E80" s="19">
        <f t="shared" si="2"/>
        <v>454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1355</v>
      </c>
      <c r="D81" s="19">
        <v>2903</v>
      </c>
      <c r="E81" s="19">
        <f t="shared" si="2"/>
        <v>1548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7847</v>
      </c>
      <c r="D82" s="19">
        <v>6169</v>
      </c>
      <c r="E82" s="19">
        <f t="shared" si="2"/>
        <v>-1678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>D86-C86</f>
        <v>0</v>
      </c>
      <c r="F86" s="19"/>
      <c r="G86" s="19"/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8</v>
      </c>
      <c r="D87" s="19">
        <v>18</v>
      </c>
      <c r="E87" s="19">
        <f>D87-C87</f>
        <v>10</v>
      </c>
      <c r="F87" s="19">
        <v>300</v>
      </c>
      <c r="G87" s="19">
        <v>275</v>
      </c>
      <c r="H87" s="20">
        <f t="shared" si="3"/>
        <v>-25</v>
      </c>
    </row>
    <row r="88" spans="1:8" ht="12.75">
      <c r="A88" s="21" t="s">
        <v>43</v>
      </c>
      <c r="B88" s="41" t="s">
        <v>9</v>
      </c>
      <c r="C88" s="19"/>
      <c r="D88" s="19">
        <v>33</v>
      </c>
      <c r="E88" s="19">
        <f t="shared" si="2"/>
        <v>33</v>
      </c>
      <c r="F88" s="39"/>
      <c r="G88" s="39">
        <v>130</v>
      </c>
      <c r="H88" s="20">
        <f t="shared" si="3"/>
        <v>130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95</v>
      </c>
      <c r="D90" s="19">
        <v>146</v>
      </c>
      <c r="E90" s="19">
        <f t="shared" si="2"/>
        <v>51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24</v>
      </c>
      <c r="D91" s="19"/>
      <c r="E91" s="19">
        <f t="shared" si="2"/>
        <v>-24</v>
      </c>
      <c r="F91" s="19">
        <v>120</v>
      </c>
      <c r="G91" s="19"/>
      <c r="H91" s="20">
        <f t="shared" si="3"/>
        <v>-120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14</v>
      </c>
      <c r="D94" s="27">
        <v>93</v>
      </c>
      <c r="E94" s="19">
        <f t="shared" si="2"/>
        <v>79</v>
      </c>
      <c r="F94" s="27">
        <v>125</v>
      </c>
      <c r="G94" s="27">
        <v>140</v>
      </c>
      <c r="H94" s="20">
        <f t="shared" si="3"/>
        <v>15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2016-03-29T12:44:49Z</cp:lastPrinted>
  <dcterms:created xsi:type="dcterms:W3CDTF">2005-08-03T11:45:45Z</dcterms:created>
  <dcterms:modified xsi:type="dcterms:W3CDTF">2016-04-11T17:35:58Z</dcterms:modified>
  <cp:category/>
  <cp:version/>
  <cp:contentType/>
  <cp:contentStatus/>
</cp:coreProperties>
</file>