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40" windowHeight="12780" activeTab="0"/>
  </bookViews>
  <sheets>
    <sheet name="Sheet1" sheetId="1" r:id="rId1"/>
  </sheets>
  <definedNames>
    <definedName name="_xlnm.Print_Area" localSheetId="0">'Sheet1'!$A$1:$H$94</definedName>
  </definedNames>
  <calcPr fullCalcOnLoad="1"/>
</workbook>
</file>

<file path=xl/sharedStrings.xml><?xml version="1.0" encoding="utf-8"?>
<sst xmlns="http://schemas.openxmlformats.org/spreadsheetml/2006/main" count="172" uniqueCount="99">
  <si>
    <t>Commodity</t>
  </si>
  <si>
    <t>Unit</t>
  </si>
  <si>
    <t>Kg</t>
  </si>
  <si>
    <t>Cassava</t>
  </si>
  <si>
    <t>CONDIMENTS AND SPICES</t>
  </si>
  <si>
    <t>Celery</t>
  </si>
  <si>
    <t>Bndl.</t>
  </si>
  <si>
    <t>Chive (L)</t>
  </si>
  <si>
    <t>Thyme (s)</t>
  </si>
  <si>
    <t>100's</t>
  </si>
  <si>
    <t>Pimento (M)</t>
  </si>
  <si>
    <t>Pimento (L)</t>
  </si>
  <si>
    <t>LEAFY VEGETABLES</t>
  </si>
  <si>
    <t>Lettuce (S)</t>
  </si>
  <si>
    <t>Head</t>
  </si>
  <si>
    <t>Lettuce (M)</t>
  </si>
  <si>
    <t>Lettuce (L)</t>
  </si>
  <si>
    <t>Patchoi</t>
  </si>
  <si>
    <t>Cabbage (White)</t>
  </si>
  <si>
    <t>Callaloo Bush (Open)</t>
  </si>
  <si>
    <t>Callaloo Bush (Roll)</t>
  </si>
  <si>
    <t>Cucumber</t>
  </si>
  <si>
    <t>Melongene (S)</t>
  </si>
  <si>
    <t>Melongene (M)</t>
  </si>
  <si>
    <t>Melongene (L)</t>
  </si>
  <si>
    <t>Ochro</t>
  </si>
  <si>
    <t>Plantain (Green)</t>
  </si>
  <si>
    <t>Plantain (Ripe)</t>
  </si>
  <si>
    <t>Pumpkin</t>
  </si>
  <si>
    <t>Sweet Pepper (S)</t>
  </si>
  <si>
    <t>Sweet Pepper (M)</t>
  </si>
  <si>
    <t>Sweet Pepper (L)</t>
  </si>
  <si>
    <t>Tomato (S)</t>
  </si>
  <si>
    <t>Tomato (M)</t>
  </si>
  <si>
    <t>Tomato (L)</t>
  </si>
  <si>
    <t>Caraillie (S)</t>
  </si>
  <si>
    <t>Caraillie (M)</t>
  </si>
  <si>
    <t>Caraillie (L)</t>
  </si>
  <si>
    <t>Squash</t>
  </si>
  <si>
    <t>FRUITS</t>
  </si>
  <si>
    <t>Banana (Ripe)</t>
  </si>
  <si>
    <t>Banana (Green)</t>
  </si>
  <si>
    <t>Banana (Gr.Michel)</t>
  </si>
  <si>
    <t>Grapefruit</t>
  </si>
  <si>
    <t>Paw Paw</t>
  </si>
  <si>
    <t>Pineapple</t>
  </si>
  <si>
    <t>Watermelon</t>
  </si>
  <si>
    <t>Cabbage(Local) (Gn)</t>
  </si>
  <si>
    <t>Cabbage (Imported) (Gn)</t>
  </si>
  <si>
    <t>Sweet Pepper (Imported)</t>
  </si>
  <si>
    <t>Tomato (Imported)</t>
  </si>
  <si>
    <t>Dasheen(Local)</t>
  </si>
  <si>
    <t>Cauliflower(Imported)</t>
  </si>
  <si>
    <t>Sorrel</t>
  </si>
  <si>
    <t>Ginger</t>
  </si>
  <si>
    <t>Christophene</t>
  </si>
  <si>
    <t>Dasheen(Imported)</t>
  </si>
  <si>
    <t>Cabbage (Imported) (Purple)</t>
  </si>
  <si>
    <t>Cauliflower (Local)</t>
  </si>
  <si>
    <t>VEGETABLES</t>
  </si>
  <si>
    <t>CITRUS</t>
  </si>
  <si>
    <t>Portugal</t>
  </si>
  <si>
    <t>5lb Bndl.</t>
  </si>
  <si>
    <t>Bag</t>
  </si>
  <si>
    <t>Increase/Decrease</t>
  </si>
  <si>
    <t>Shadon Beni</t>
  </si>
  <si>
    <t>Volumes</t>
  </si>
  <si>
    <t>Prices ($/Unit)</t>
  </si>
  <si>
    <t xml:space="preserve">        NATIONAL AGRICULTURAL MARKETING </t>
  </si>
  <si>
    <t xml:space="preserve">         AND DEVELOPMENT CORPORATION (NAMDEVCO)</t>
  </si>
  <si>
    <t>ROOT CROPS</t>
  </si>
  <si>
    <t>Yam (Local)</t>
  </si>
  <si>
    <t>Yam (Imported)</t>
  </si>
  <si>
    <t>Spinach (Amarantus spp.)</t>
  </si>
  <si>
    <t>Coconut (Dry) (L)</t>
  </si>
  <si>
    <t>Coconut (Dry) (S)</t>
  </si>
  <si>
    <t>Coconut (Dry) (M)</t>
  </si>
  <si>
    <t>Orange (Navel)</t>
  </si>
  <si>
    <t>Orange (King)</t>
  </si>
  <si>
    <t>Carrot</t>
  </si>
  <si>
    <t>Eddoe (Local)</t>
  </si>
  <si>
    <t>Eddoe (Imported)</t>
  </si>
  <si>
    <t>Hot Pepper (100's)</t>
  </si>
  <si>
    <t>Hot Pepper (40 lb)</t>
  </si>
  <si>
    <t>Bodi bean</t>
  </si>
  <si>
    <t>Seim bean</t>
  </si>
  <si>
    <t>Pigeon Pea</t>
  </si>
  <si>
    <t>Lime (M)</t>
  </si>
  <si>
    <t>Lime (S)</t>
  </si>
  <si>
    <t>Lime (L)</t>
  </si>
  <si>
    <t>Orange (S)</t>
  </si>
  <si>
    <t>Orange (M)</t>
  </si>
  <si>
    <t>Orange (L)</t>
  </si>
  <si>
    <t>Sweet Potato (Local)</t>
  </si>
  <si>
    <t>Sweet Potato (Imported)</t>
  </si>
  <si>
    <t xml:space="preserve"> </t>
  </si>
  <si>
    <t>Pimento (S)</t>
  </si>
  <si>
    <t>`</t>
  </si>
  <si>
    <t xml:space="preserve">               Wholesale Prices &amp; Volumes of Agricultural Commodities       
     Norris Deonarine Northern Wholesale Market, Macoya for 13 February 2014 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</si>
</sst>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.000"/>
    <numFmt numFmtId="174" formatCode="0.0000000000"/>
    <numFmt numFmtId="175" formatCode="0.000000000"/>
    <numFmt numFmtId="176" formatCode="0.00000000"/>
    <numFmt numFmtId="177" formatCode="0.0000000"/>
    <numFmt numFmtId="178" formatCode="0.000000"/>
    <numFmt numFmtId="179" formatCode="0.00000"/>
    <numFmt numFmtId="180" formatCode="0.0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</numFmts>
  <fonts count="4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6"/>
      <color indexed="62"/>
      <name val="Arial"/>
      <family val="2"/>
    </font>
    <font>
      <b/>
      <sz val="12"/>
      <color indexed="62"/>
      <name val="Arial"/>
      <family val="2"/>
    </font>
    <font>
      <b/>
      <sz val="10"/>
      <color indexed="62"/>
      <name val="Arial"/>
      <family val="2"/>
    </font>
    <font>
      <sz val="10"/>
      <color indexed="62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/>
      <right style="thick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ck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ck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medium"/>
    </border>
    <border>
      <left style="thin"/>
      <right style="thin"/>
      <top style="thin"/>
      <bottom style="thick"/>
    </border>
    <border>
      <left style="thick"/>
      <right style="thick"/>
      <top style="medium"/>
      <bottom style="thin"/>
    </border>
    <border>
      <left style="thin"/>
      <right style="thick"/>
      <top>
        <color indexed="63"/>
      </top>
      <bottom style="thin"/>
    </border>
    <border>
      <left style="thick"/>
      <right style="thick"/>
      <top style="thin"/>
      <bottom style="medium"/>
    </border>
    <border>
      <left style="thick"/>
      <right style="thick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ck"/>
      <right style="thick"/>
      <top style="thin"/>
      <bottom style="thick"/>
    </border>
    <border>
      <left style="thin"/>
      <right style="thick"/>
      <top style="thick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ck"/>
      <top style="thin"/>
      <bottom style="thick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Alignment="1">
      <alignment/>
    </xf>
    <xf numFmtId="2" fontId="0" fillId="0" borderId="10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7" fillId="0" borderId="12" xfId="0" applyFont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8" fillId="0" borderId="16" xfId="0" applyFont="1" applyBorder="1" applyAlignment="1">
      <alignment/>
    </xf>
    <xf numFmtId="2" fontId="8" fillId="0" borderId="16" xfId="0" applyNumberFormat="1" applyFont="1" applyBorder="1" applyAlignment="1">
      <alignment/>
    </xf>
    <xf numFmtId="2" fontId="8" fillId="0" borderId="17" xfId="0" applyNumberFormat="1" applyFont="1" applyBorder="1" applyAlignment="1">
      <alignment/>
    </xf>
    <xf numFmtId="2" fontId="8" fillId="0" borderId="18" xfId="0" applyNumberFormat="1" applyFont="1" applyBorder="1" applyAlignment="1">
      <alignment/>
    </xf>
    <xf numFmtId="0" fontId="8" fillId="0" borderId="19" xfId="0" applyFont="1" applyBorder="1" applyAlignment="1">
      <alignment/>
    </xf>
    <xf numFmtId="2" fontId="8" fillId="0" borderId="19" xfId="0" applyNumberFormat="1" applyFont="1" applyBorder="1" applyAlignment="1">
      <alignment/>
    </xf>
    <xf numFmtId="2" fontId="8" fillId="0" borderId="20" xfId="0" applyNumberFormat="1" applyFont="1" applyFill="1" applyBorder="1" applyAlignment="1">
      <alignment/>
    </xf>
    <xf numFmtId="2" fontId="8" fillId="0" borderId="17" xfId="0" applyNumberFormat="1" applyFont="1" applyFill="1" applyBorder="1" applyAlignment="1">
      <alignment/>
    </xf>
    <xf numFmtId="0" fontId="8" fillId="0" borderId="21" xfId="0" applyFont="1" applyFill="1" applyBorder="1" applyAlignment="1">
      <alignment/>
    </xf>
    <xf numFmtId="2" fontId="8" fillId="0" borderId="21" xfId="0" applyNumberFormat="1" applyFont="1" applyFill="1" applyBorder="1" applyAlignment="1">
      <alignment/>
    </xf>
    <xf numFmtId="2" fontId="8" fillId="0" borderId="22" xfId="0" applyNumberFormat="1" applyFont="1" applyBorder="1" applyAlignment="1">
      <alignment/>
    </xf>
    <xf numFmtId="0" fontId="7" fillId="0" borderId="23" xfId="0" applyFont="1" applyBorder="1" applyAlignment="1">
      <alignment/>
    </xf>
    <xf numFmtId="0" fontId="8" fillId="0" borderId="23" xfId="0" applyFont="1" applyBorder="1" applyAlignment="1">
      <alignment/>
    </xf>
    <xf numFmtId="2" fontId="8" fillId="0" borderId="14" xfId="0" applyNumberFormat="1" applyFont="1" applyBorder="1" applyAlignment="1">
      <alignment/>
    </xf>
    <xf numFmtId="2" fontId="8" fillId="0" borderId="24" xfId="0" applyNumberFormat="1" applyFont="1" applyBorder="1" applyAlignment="1">
      <alignment/>
    </xf>
    <xf numFmtId="0" fontId="8" fillId="0" borderId="25" xfId="0" applyFont="1" applyBorder="1" applyAlignment="1">
      <alignment/>
    </xf>
    <xf numFmtId="2" fontId="8" fillId="0" borderId="25" xfId="0" applyNumberFormat="1" applyFont="1" applyBorder="1" applyAlignment="1">
      <alignment/>
    </xf>
    <xf numFmtId="0" fontId="8" fillId="0" borderId="26" xfId="0" applyFont="1" applyBorder="1" applyAlignment="1">
      <alignment/>
    </xf>
    <xf numFmtId="2" fontId="8" fillId="0" borderId="26" xfId="0" applyNumberFormat="1" applyFont="1" applyBorder="1" applyAlignment="1">
      <alignment/>
    </xf>
    <xf numFmtId="2" fontId="8" fillId="0" borderId="12" xfId="0" applyNumberFormat="1" applyFont="1" applyBorder="1" applyAlignment="1">
      <alignment/>
    </xf>
    <xf numFmtId="2" fontId="8" fillId="0" borderId="22" xfId="0" applyNumberFormat="1" applyFont="1" applyFill="1" applyBorder="1" applyAlignment="1">
      <alignment/>
    </xf>
    <xf numFmtId="2" fontId="8" fillId="0" borderId="23" xfId="0" applyNumberFormat="1" applyFont="1" applyBorder="1" applyAlignment="1">
      <alignment/>
    </xf>
    <xf numFmtId="2" fontId="8" fillId="0" borderId="27" xfId="0" applyNumberFormat="1" applyFont="1" applyBorder="1" applyAlignment="1">
      <alignment/>
    </xf>
    <xf numFmtId="1" fontId="8" fillId="0" borderId="23" xfId="0" applyNumberFormat="1" applyFont="1" applyBorder="1" applyAlignment="1">
      <alignment horizontal="left"/>
    </xf>
    <xf numFmtId="1" fontId="8" fillId="0" borderId="19" xfId="0" applyNumberFormat="1" applyFont="1" applyBorder="1" applyAlignment="1">
      <alignment horizontal="left"/>
    </xf>
    <xf numFmtId="0" fontId="8" fillId="0" borderId="28" xfId="0" applyFont="1" applyBorder="1" applyAlignment="1">
      <alignment/>
    </xf>
    <xf numFmtId="1" fontId="8" fillId="0" borderId="28" xfId="0" applyNumberFormat="1" applyFont="1" applyBorder="1" applyAlignment="1">
      <alignment horizontal="left"/>
    </xf>
    <xf numFmtId="2" fontId="8" fillId="0" borderId="29" xfId="0" applyNumberFormat="1" applyFont="1" applyBorder="1" applyAlignment="1">
      <alignment/>
    </xf>
    <xf numFmtId="49" fontId="0" fillId="0" borderId="0" xfId="0" applyNumberFormat="1" applyAlignment="1">
      <alignment/>
    </xf>
    <xf numFmtId="0" fontId="0" fillId="0" borderId="0" xfId="0" applyNumberFormat="1" applyAlignment="1">
      <alignment/>
    </xf>
    <xf numFmtId="2" fontId="8" fillId="0" borderId="30" xfId="0" applyNumberFormat="1" applyFont="1" applyBorder="1" applyAlignment="1">
      <alignment/>
    </xf>
    <xf numFmtId="2" fontId="0" fillId="0" borderId="0" xfId="0" applyNumberFormat="1" applyFont="1" applyAlignment="1">
      <alignment/>
    </xf>
    <xf numFmtId="2" fontId="8" fillId="0" borderId="17" xfId="0" applyNumberFormat="1" applyFont="1" applyBorder="1" applyAlignment="1">
      <alignment horizontal="right"/>
    </xf>
    <xf numFmtId="0" fontId="7" fillId="0" borderId="16" xfId="0" applyFont="1" applyBorder="1" applyAlignment="1">
      <alignment/>
    </xf>
    <xf numFmtId="0" fontId="7" fillId="0" borderId="16" xfId="0" applyFont="1" applyBorder="1" applyAlignment="1">
      <alignment/>
    </xf>
    <xf numFmtId="2" fontId="8" fillId="0" borderId="20" xfId="0" applyNumberFormat="1" applyFont="1" applyBorder="1" applyAlignment="1">
      <alignment/>
    </xf>
    <xf numFmtId="2" fontId="8" fillId="0" borderId="31" xfId="0" applyNumberFormat="1" applyFont="1" applyBorder="1" applyAlignment="1">
      <alignment/>
    </xf>
    <xf numFmtId="14" fontId="7" fillId="0" borderId="12" xfId="0" applyNumberFormat="1" applyFont="1" applyBorder="1" applyAlignment="1">
      <alignment horizontal="center"/>
    </xf>
    <xf numFmtId="14" fontId="7" fillId="0" borderId="14" xfId="0" applyNumberFormat="1" applyFont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3" fillId="33" borderId="32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4" fillId="0" borderId="3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9</xdr:row>
      <xdr:rowOff>0</xdr:rowOff>
    </xdr:to>
    <xdr:pic>
      <xdr:nvPicPr>
        <xdr:cNvPr id="1" name="Picture 4" descr="NAMDEVCO logo teal gre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9525</xdr:rowOff>
    </xdr:from>
    <xdr:to>
      <xdr:col>0</xdr:col>
      <xdr:colOff>1076325</xdr:colOff>
      <xdr:row>8</xdr:row>
      <xdr:rowOff>152400</xdr:rowOff>
    </xdr:to>
    <xdr:pic>
      <xdr:nvPicPr>
        <xdr:cNvPr id="2" name="Picture 8" descr="NAMDEVCO logo teal gre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076325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4"/>
  <sheetViews>
    <sheetView tabSelected="1" zoomScale="130" zoomScaleNormal="130" zoomScalePageLayoutView="0" workbookViewId="0" topLeftCell="A67">
      <selection activeCell="J75" sqref="J75"/>
    </sheetView>
  </sheetViews>
  <sheetFormatPr defaultColWidth="8.8515625" defaultRowHeight="12.75"/>
  <cols>
    <col min="1" max="1" width="25.7109375" style="1" customWidth="1"/>
    <col min="2" max="2" width="8.8515625" style="1" customWidth="1"/>
    <col min="3" max="4" width="12.57421875" style="1" customWidth="1"/>
    <col min="5" max="5" width="17.140625" style="1" customWidth="1"/>
    <col min="6" max="7" width="12.57421875" style="1" customWidth="1"/>
    <col min="8" max="8" width="19.00390625" style="1" customWidth="1"/>
    <col min="9" max="16384" width="8.8515625" style="1" customWidth="1"/>
  </cols>
  <sheetData>
    <row r="1" spans="1:8" ht="18" customHeight="1">
      <c r="A1" s="57" t="s">
        <v>68</v>
      </c>
      <c r="B1" s="58"/>
      <c r="C1" s="58"/>
      <c r="D1" s="58"/>
      <c r="E1" s="58"/>
      <c r="F1" s="58"/>
      <c r="G1" s="58"/>
      <c r="H1" s="58"/>
    </row>
    <row r="2" spans="1:8" ht="18" customHeight="1">
      <c r="A2" s="57" t="s">
        <v>69</v>
      </c>
      <c r="B2" s="58"/>
      <c r="C2" s="58"/>
      <c r="D2" s="58"/>
      <c r="E2" s="58"/>
      <c r="F2" s="58"/>
      <c r="G2" s="58"/>
      <c r="H2" s="58"/>
    </row>
    <row r="3" spans="1:8" ht="12.75" customHeight="1">
      <c r="A3" s="59" t="s">
        <v>98</v>
      </c>
      <c r="B3" s="60"/>
      <c r="C3" s="60"/>
      <c r="D3" s="60"/>
      <c r="E3" s="60"/>
      <c r="F3" s="60"/>
      <c r="G3" s="60"/>
      <c r="H3" s="60"/>
    </row>
    <row r="4" spans="1:8" ht="12.75" customHeight="1">
      <c r="A4" s="59"/>
      <c r="B4" s="60"/>
      <c r="C4" s="60"/>
      <c r="D4" s="60"/>
      <c r="E4" s="60"/>
      <c r="F4" s="60"/>
      <c r="G4" s="60"/>
      <c r="H4" s="60"/>
    </row>
    <row r="5" spans="1:9" ht="12.75" customHeight="1">
      <c r="A5" s="59"/>
      <c r="B5" s="60"/>
      <c r="C5" s="60"/>
      <c r="D5" s="60"/>
      <c r="E5" s="60"/>
      <c r="F5" s="60"/>
      <c r="G5" s="60"/>
      <c r="H5" s="60"/>
      <c r="I5" s="1" t="s">
        <v>95</v>
      </c>
    </row>
    <row r="6" spans="1:8" ht="12.75" customHeight="1">
      <c r="A6" s="59"/>
      <c r="B6" s="60"/>
      <c r="C6" s="60"/>
      <c r="D6" s="60"/>
      <c r="E6" s="60"/>
      <c r="F6" s="60"/>
      <c r="G6" s="60"/>
      <c r="H6" s="60"/>
    </row>
    <row r="7" spans="1:7" ht="12.75">
      <c r="A7" s="4"/>
      <c r="B7" s="4"/>
      <c r="C7" s="4"/>
      <c r="D7" s="4"/>
      <c r="E7" s="4"/>
      <c r="F7" s="5"/>
      <c r="G7" s="6"/>
    </row>
    <row r="8" spans="1:8" ht="12.75">
      <c r="A8" s="7"/>
      <c r="B8" s="8"/>
      <c r="C8" s="8"/>
      <c r="D8" s="8"/>
      <c r="E8" s="8"/>
      <c r="F8" s="8"/>
      <c r="G8" s="9"/>
      <c r="H8" s="9"/>
    </row>
    <row r="9" spans="1:7" ht="12.75">
      <c r="A9" s="7"/>
      <c r="B9" s="8"/>
      <c r="C9" s="8"/>
      <c r="D9" s="8"/>
      <c r="E9" s="8"/>
      <c r="F9" s="8"/>
      <c r="G9" s="9"/>
    </row>
    <row r="10" spans="1:8" ht="12.75">
      <c r="A10" s="9"/>
      <c r="B10" s="9"/>
      <c r="C10" s="56" t="s">
        <v>66</v>
      </c>
      <c r="D10" s="56"/>
      <c r="E10" s="56"/>
      <c r="F10" s="56" t="s">
        <v>67</v>
      </c>
      <c r="G10" s="56"/>
      <c r="H10" s="56"/>
    </row>
    <row r="11" spans="1:8" ht="13.5" thickBot="1">
      <c r="A11" s="11" t="s">
        <v>0</v>
      </c>
      <c r="B11" s="11" t="s">
        <v>1</v>
      </c>
      <c r="C11" s="54">
        <v>41682</v>
      </c>
      <c r="D11" s="54">
        <v>41683</v>
      </c>
      <c r="E11" s="12" t="s">
        <v>64</v>
      </c>
      <c r="F11" s="54">
        <v>41682</v>
      </c>
      <c r="G11" s="54">
        <v>41683</v>
      </c>
      <c r="H11" s="12" t="s">
        <v>64</v>
      </c>
    </row>
    <row r="12" spans="1:8" ht="13.5" thickTop="1">
      <c r="A12" s="13" t="s">
        <v>70</v>
      </c>
      <c r="B12" s="14"/>
      <c r="C12" s="55"/>
      <c r="D12" s="55"/>
      <c r="E12" s="15"/>
      <c r="F12" s="55"/>
      <c r="G12" s="55"/>
      <c r="H12" s="16"/>
    </row>
    <row r="13" spans="1:8" ht="12.75">
      <c r="A13" s="17" t="s">
        <v>79</v>
      </c>
      <c r="B13" s="18" t="s">
        <v>2</v>
      </c>
      <c r="C13" s="19">
        <v>4083</v>
      </c>
      <c r="D13" s="19">
        <v>8959</v>
      </c>
      <c r="E13" s="19">
        <f aca="true" t="shared" si="0" ref="E13:E23">D13-C13</f>
        <v>4876</v>
      </c>
      <c r="F13" s="19">
        <v>6.61</v>
      </c>
      <c r="G13" s="19">
        <v>7.05</v>
      </c>
      <c r="H13" s="20">
        <f aca="true" t="shared" si="1" ref="H13:H23">G13-F13</f>
        <v>0.4399999999999995</v>
      </c>
    </row>
    <row r="14" spans="1:8" ht="12.75">
      <c r="A14" s="21" t="s">
        <v>3</v>
      </c>
      <c r="B14" s="22" t="s">
        <v>2</v>
      </c>
      <c r="C14" s="19">
        <v>4428</v>
      </c>
      <c r="D14" s="19">
        <v>2448</v>
      </c>
      <c r="E14" s="19">
        <f t="shared" si="0"/>
        <v>-1980</v>
      </c>
      <c r="F14" s="19">
        <v>6.94</v>
      </c>
      <c r="G14" s="19">
        <v>6.94</v>
      </c>
      <c r="H14" s="20">
        <f t="shared" si="1"/>
        <v>0</v>
      </c>
    </row>
    <row r="15" spans="1:8" ht="12.75">
      <c r="A15" s="21" t="s">
        <v>71</v>
      </c>
      <c r="B15" s="22" t="s">
        <v>2</v>
      </c>
      <c r="C15" s="19">
        <v>720</v>
      </c>
      <c r="D15" s="19">
        <v>720</v>
      </c>
      <c r="E15" s="19">
        <f t="shared" si="0"/>
        <v>0</v>
      </c>
      <c r="F15" s="19">
        <v>5.56</v>
      </c>
      <c r="G15" s="19">
        <v>6.61</v>
      </c>
      <c r="H15" s="20">
        <f t="shared" si="1"/>
        <v>1.0500000000000007</v>
      </c>
    </row>
    <row r="16" spans="1:8" ht="12.75">
      <c r="A16" s="21" t="s">
        <v>72</v>
      </c>
      <c r="B16" s="22" t="s">
        <v>2</v>
      </c>
      <c r="C16" s="49">
        <v>2475</v>
      </c>
      <c r="D16" s="49">
        <v>3159</v>
      </c>
      <c r="E16" s="19">
        <f t="shared" si="0"/>
        <v>684</v>
      </c>
      <c r="F16" s="19">
        <v>13.23</v>
      </c>
      <c r="G16" s="19">
        <v>11.02</v>
      </c>
      <c r="H16" s="20">
        <f t="shared" si="1"/>
        <v>-2.210000000000001</v>
      </c>
    </row>
    <row r="17" spans="1:10" ht="12.75">
      <c r="A17" s="21" t="s">
        <v>51</v>
      </c>
      <c r="B17" s="22" t="s">
        <v>2</v>
      </c>
      <c r="C17" s="23">
        <v>1188</v>
      </c>
      <c r="D17" s="23">
        <v>540</v>
      </c>
      <c r="E17" s="19">
        <f t="shared" si="0"/>
        <v>-648</v>
      </c>
      <c r="F17" s="19">
        <v>8.33</v>
      </c>
      <c r="G17" s="19">
        <v>9.69</v>
      </c>
      <c r="H17" s="20">
        <f t="shared" si="1"/>
        <v>1.3599999999999994</v>
      </c>
      <c r="J17" s="1" t="s">
        <v>97</v>
      </c>
    </row>
    <row r="18" spans="1:8" ht="12.75">
      <c r="A18" s="21" t="s">
        <v>56</v>
      </c>
      <c r="B18" s="22" t="s">
        <v>2</v>
      </c>
      <c r="C18" s="19">
        <v>10575</v>
      </c>
      <c r="D18" s="19">
        <v>7965</v>
      </c>
      <c r="E18" s="19">
        <f t="shared" si="0"/>
        <v>-2610</v>
      </c>
      <c r="F18" s="19">
        <v>5.56</v>
      </c>
      <c r="G18" s="19">
        <v>4.44</v>
      </c>
      <c r="H18" s="20">
        <f t="shared" si="1"/>
        <v>-1.1199999999999992</v>
      </c>
    </row>
    <row r="19" spans="1:8" ht="12.75">
      <c r="A19" s="21" t="s">
        <v>80</v>
      </c>
      <c r="B19" s="22" t="s">
        <v>2</v>
      </c>
      <c r="C19" s="19"/>
      <c r="D19" s="19">
        <v>432</v>
      </c>
      <c r="E19" s="19">
        <f t="shared" si="0"/>
        <v>432</v>
      </c>
      <c r="F19" s="19"/>
      <c r="G19" s="19">
        <v>6.94</v>
      </c>
      <c r="H19" s="20">
        <f t="shared" si="1"/>
        <v>6.94</v>
      </c>
    </row>
    <row r="20" spans="1:8" ht="12.75">
      <c r="A20" s="21" t="s">
        <v>81</v>
      </c>
      <c r="B20" s="22" t="s">
        <v>2</v>
      </c>
      <c r="C20" s="19">
        <v>9225</v>
      </c>
      <c r="D20" s="19">
        <v>5175</v>
      </c>
      <c r="E20" s="19">
        <f t="shared" si="0"/>
        <v>-4050</v>
      </c>
      <c r="F20" s="19">
        <v>7.78</v>
      </c>
      <c r="G20" s="19">
        <v>7.78</v>
      </c>
      <c r="H20" s="20">
        <f t="shared" si="1"/>
        <v>0</v>
      </c>
    </row>
    <row r="21" spans="1:8" ht="12.75">
      <c r="A21" s="21" t="s">
        <v>93</v>
      </c>
      <c r="B21" s="22" t="s">
        <v>2</v>
      </c>
      <c r="C21" s="19">
        <v>8496</v>
      </c>
      <c r="D21" s="19">
        <v>6300</v>
      </c>
      <c r="E21" s="19">
        <f t="shared" si="0"/>
        <v>-2196</v>
      </c>
      <c r="F21" s="19">
        <v>5</v>
      </c>
      <c r="G21" s="19">
        <v>5.28</v>
      </c>
      <c r="H21" s="20">
        <f t="shared" si="1"/>
        <v>0.28000000000000025</v>
      </c>
    </row>
    <row r="22" spans="1:8" ht="12.75">
      <c r="A22" s="21" t="s">
        <v>94</v>
      </c>
      <c r="B22" s="22" t="s">
        <v>2</v>
      </c>
      <c r="C22" s="24">
        <v>7515</v>
      </c>
      <c r="D22" s="24">
        <v>2925</v>
      </c>
      <c r="E22" s="19">
        <f t="shared" si="0"/>
        <v>-4590</v>
      </c>
      <c r="F22" s="19">
        <v>6.67</v>
      </c>
      <c r="G22" s="19">
        <v>6.67</v>
      </c>
      <c r="H22" s="20">
        <f t="shared" si="1"/>
        <v>0</v>
      </c>
    </row>
    <row r="23" spans="1:8" ht="13.5" thickBot="1">
      <c r="A23" s="25" t="s">
        <v>54</v>
      </c>
      <c r="B23" s="26" t="s">
        <v>2</v>
      </c>
      <c r="C23" s="19">
        <v>4389</v>
      </c>
      <c r="D23" s="19">
        <v>2041</v>
      </c>
      <c r="E23" s="36">
        <f t="shared" si="0"/>
        <v>-2348</v>
      </c>
      <c r="F23" s="27">
        <v>8.82</v>
      </c>
      <c r="G23" s="27">
        <v>8.82</v>
      </c>
      <c r="H23" s="53">
        <f t="shared" si="1"/>
        <v>0</v>
      </c>
    </row>
    <row r="24" spans="1:8" ht="13.5" thickTop="1">
      <c r="A24" s="28" t="s">
        <v>4</v>
      </c>
      <c r="B24" s="29"/>
      <c r="C24" s="30"/>
      <c r="D24" s="30"/>
      <c r="E24" s="30"/>
      <c r="F24" s="30"/>
      <c r="G24" s="30"/>
      <c r="H24" s="31"/>
    </row>
    <row r="25" spans="1:8" ht="12.75">
      <c r="A25" s="21" t="s">
        <v>5</v>
      </c>
      <c r="B25" s="22" t="s">
        <v>6</v>
      </c>
      <c r="C25" s="19">
        <v>700</v>
      </c>
      <c r="D25" s="19">
        <v>635</v>
      </c>
      <c r="E25" s="19">
        <f aca="true" t="shared" si="2" ref="E25:E33">D25-C25</f>
        <v>-65</v>
      </c>
      <c r="F25" s="19">
        <v>15</v>
      </c>
      <c r="G25" s="19">
        <v>15</v>
      </c>
      <c r="H25" s="20">
        <f aca="true" t="shared" si="3" ref="H25:H33">G25-F25</f>
        <v>0</v>
      </c>
    </row>
    <row r="26" spans="1:8" ht="12.75">
      <c r="A26" s="21" t="s">
        <v>7</v>
      </c>
      <c r="B26" s="22" t="s">
        <v>6</v>
      </c>
      <c r="C26" s="19">
        <v>450</v>
      </c>
      <c r="D26" s="19">
        <v>530</v>
      </c>
      <c r="E26" s="19">
        <f t="shared" si="2"/>
        <v>80</v>
      </c>
      <c r="F26" s="19">
        <v>20</v>
      </c>
      <c r="G26" s="19">
        <v>25</v>
      </c>
      <c r="H26" s="20">
        <f t="shared" si="3"/>
        <v>5</v>
      </c>
    </row>
    <row r="27" spans="1:8" ht="12.75">
      <c r="A27" s="21" t="s">
        <v>8</v>
      </c>
      <c r="B27" s="22" t="s">
        <v>6</v>
      </c>
      <c r="C27" s="19">
        <v>15</v>
      </c>
      <c r="D27" s="19">
        <v>15</v>
      </c>
      <c r="E27" s="19">
        <f t="shared" si="2"/>
        <v>0</v>
      </c>
      <c r="F27" s="19">
        <v>40</v>
      </c>
      <c r="G27" s="19">
        <v>40</v>
      </c>
      <c r="H27" s="20">
        <f t="shared" si="3"/>
        <v>0</v>
      </c>
    </row>
    <row r="28" spans="1:8" ht="12.75">
      <c r="A28" s="21" t="s">
        <v>82</v>
      </c>
      <c r="B28" s="22" t="s">
        <v>9</v>
      </c>
      <c r="C28" s="19">
        <v>170</v>
      </c>
      <c r="D28" s="19">
        <v>195</v>
      </c>
      <c r="E28" s="19">
        <f t="shared" si="2"/>
        <v>25</v>
      </c>
      <c r="F28" s="19">
        <v>60</v>
      </c>
      <c r="G28" s="19">
        <v>60</v>
      </c>
      <c r="H28" s="20">
        <f t="shared" si="3"/>
        <v>0</v>
      </c>
    </row>
    <row r="29" spans="1:8" ht="12.75">
      <c r="A29" s="21" t="s">
        <v>83</v>
      </c>
      <c r="B29" s="22" t="s">
        <v>63</v>
      </c>
      <c r="C29" s="19">
        <v>46</v>
      </c>
      <c r="D29" s="19">
        <v>22</v>
      </c>
      <c r="E29" s="19">
        <f t="shared" si="2"/>
        <v>-24</v>
      </c>
      <c r="F29" s="23">
        <v>600</v>
      </c>
      <c r="G29" s="23">
        <v>600</v>
      </c>
      <c r="H29" s="20">
        <f t="shared" si="3"/>
        <v>0</v>
      </c>
    </row>
    <row r="30" spans="1:8" ht="12.75">
      <c r="A30" s="21" t="s">
        <v>65</v>
      </c>
      <c r="B30" s="22" t="s">
        <v>6</v>
      </c>
      <c r="C30" s="19">
        <v>1300</v>
      </c>
      <c r="D30" s="19">
        <v>1400</v>
      </c>
      <c r="E30" s="19">
        <f t="shared" si="2"/>
        <v>100</v>
      </c>
      <c r="F30" s="19">
        <v>10</v>
      </c>
      <c r="G30" s="19">
        <v>12</v>
      </c>
      <c r="H30" s="20">
        <f t="shared" si="3"/>
        <v>2</v>
      </c>
    </row>
    <row r="31" spans="1:8" ht="12.75">
      <c r="A31" s="21" t="s">
        <v>96</v>
      </c>
      <c r="B31" s="22" t="s">
        <v>9</v>
      </c>
      <c r="C31" s="19">
        <v>179</v>
      </c>
      <c r="D31" s="19">
        <v>173</v>
      </c>
      <c r="E31" s="19">
        <f t="shared" si="2"/>
        <v>-6</v>
      </c>
      <c r="F31" s="19">
        <v>20</v>
      </c>
      <c r="G31" s="19">
        <v>15</v>
      </c>
      <c r="H31" s="20">
        <f t="shared" si="3"/>
        <v>-5</v>
      </c>
    </row>
    <row r="32" spans="1:8" ht="12.75">
      <c r="A32" s="21" t="s">
        <v>10</v>
      </c>
      <c r="B32" s="22" t="s">
        <v>9</v>
      </c>
      <c r="C32" s="19">
        <v>267</v>
      </c>
      <c r="D32" s="19">
        <v>325</v>
      </c>
      <c r="E32" s="19">
        <f t="shared" si="2"/>
        <v>58</v>
      </c>
      <c r="F32" s="19">
        <v>35</v>
      </c>
      <c r="G32" s="19">
        <v>35</v>
      </c>
      <c r="H32" s="20">
        <f t="shared" si="3"/>
        <v>0</v>
      </c>
    </row>
    <row r="33" spans="1:8" ht="13.5" thickBot="1">
      <c r="A33" s="32" t="s">
        <v>11</v>
      </c>
      <c r="B33" s="33" t="s">
        <v>9</v>
      </c>
      <c r="C33" s="27">
        <v>308</v>
      </c>
      <c r="D33" s="27">
        <v>451</v>
      </c>
      <c r="E33" s="27">
        <f t="shared" si="2"/>
        <v>143</v>
      </c>
      <c r="F33" s="27">
        <v>50</v>
      </c>
      <c r="G33" s="27">
        <v>50</v>
      </c>
      <c r="H33" s="53">
        <f t="shared" si="3"/>
        <v>0</v>
      </c>
    </row>
    <row r="34" spans="1:8" ht="13.5" thickTop="1">
      <c r="A34" s="28" t="s">
        <v>12</v>
      </c>
      <c r="B34" s="29"/>
      <c r="C34" s="30"/>
      <c r="D34" s="30"/>
      <c r="E34" s="47"/>
      <c r="F34" s="30"/>
      <c r="G34" s="30"/>
      <c r="H34" s="31"/>
    </row>
    <row r="35" spans="1:8" ht="12.75">
      <c r="A35" s="21" t="s">
        <v>13</v>
      </c>
      <c r="B35" s="22" t="s">
        <v>14</v>
      </c>
      <c r="C35" s="19">
        <v>300</v>
      </c>
      <c r="D35" s="19">
        <v>300</v>
      </c>
      <c r="E35" s="19">
        <f aca="true" t="shared" si="4" ref="E35:E47">D35-C35</f>
        <v>0</v>
      </c>
      <c r="F35" s="19">
        <v>3</v>
      </c>
      <c r="G35" s="19">
        <v>3</v>
      </c>
      <c r="H35" s="20">
        <f aca="true" t="shared" si="5" ref="H35:H47">G35-F35</f>
        <v>0</v>
      </c>
    </row>
    <row r="36" spans="1:8" ht="12.75">
      <c r="A36" s="21" t="s">
        <v>15</v>
      </c>
      <c r="B36" s="22" t="s">
        <v>14</v>
      </c>
      <c r="C36" s="19">
        <v>800</v>
      </c>
      <c r="D36" s="19">
        <v>700</v>
      </c>
      <c r="E36" s="19">
        <f t="shared" si="4"/>
        <v>-100</v>
      </c>
      <c r="F36" s="19">
        <v>4</v>
      </c>
      <c r="G36" s="19">
        <v>4</v>
      </c>
      <c r="H36" s="20">
        <f t="shared" si="5"/>
        <v>0</v>
      </c>
    </row>
    <row r="37" spans="1:8" ht="12.75">
      <c r="A37" s="21" t="s">
        <v>16</v>
      </c>
      <c r="B37" s="22" t="s">
        <v>14</v>
      </c>
      <c r="C37" s="19">
        <v>700</v>
      </c>
      <c r="D37" s="19">
        <v>800</v>
      </c>
      <c r="E37" s="19">
        <f t="shared" si="4"/>
        <v>100</v>
      </c>
      <c r="F37" s="19">
        <v>5</v>
      </c>
      <c r="G37" s="19">
        <v>5</v>
      </c>
      <c r="H37" s="20">
        <f t="shared" si="5"/>
        <v>0</v>
      </c>
    </row>
    <row r="38" spans="1:8" ht="12.75">
      <c r="A38" s="21" t="s">
        <v>17</v>
      </c>
      <c r="B38" s="22" t="s">
        <v>6</v>
      </c>
      <c r="C38" s="19">
        <v>1245</v>
      </c>
      <c r="D38" s="19">
        <v>1005</v>
      </c>
      <c r="E38" s="19">
        <f t="shared" si="4"/>
        <v>-240</v>
      </c>
      <c r="F38" s="19">
        <v>5</v>
      </c>
      <c r="G38" s="19">
        <v>6</v>
      </c>
      <c r="H38" s="20">
        <f t="shared" si="5"/>
        <v>1</v>
      </c>
    </row>
    <row r="39" spans="1:8" ht="12.75">
      <c r="A39" s="21" t="s">
        <v>73</v>
      </c>
      <c r="B39" s="22" t="s">
        <v>6</v>
      </c>
      <c r="C39" s="19">
        <v>550</v>
      </c>
      <c r="D39" s="19">
        <v>770</v>
      </c>
      <c r="E39" s="19">
        <f t="shared" si="4"/>
        <v>220</v>
      </c>
      <c r="F39" s="19">
        <v>6</v>
      </c>
      <c r="G39" s="19">
        <v>7</v>
      </c>
      <c r="H39" s="20">
        <f t="shared" si="5"/>
        <v>1</v>
      </c>
    </row>
    <row r="40" spans="1:13" ht="12.75">
      <c r="A40" s="21" t="s">
        <v>48</v>
      </c>
      <c r="B40" s="22" t="s">
        <v>2</v>
      </c>
      <c r="C40" s="19">
        <v>1066</v>
      </c>
      <c r="D40" s="19">
        <v>5216</v>
      </c>
      <c r="E40" s="19">
        <f t="shared" si="4"/>
        <v>4150</v>
      </c>
      <c r="F40" s="19">
        <v>7.05</v>
      </c>
      <c r="G40" s="19">
        <v>7.5</v>
      </c>
      <c r="H40" s="20">
        <f t="shared" si="5"/>
        <v>0.4500000000000002</v>
      </c>
      <c r="J40" s="45"/>
      <c r="K40" s="45"/>
      <c r="L40" s="45"/>
      <c r="M40" s="46"/>
    </row>
    <row r="41" spans="1:13" ht="12.75">
      <c r="A41" s="21" t="s">
        <v>47</v>
      </c>
      <c r="B41" s="22" t="s">
        <v>2</v>
      </c>
      <c r="C41" s="19">
        <v>1617</v>
      </c>
      <c r="D41" s="19">
        <v>3701</v>
      </c>
      <c r="E41" s="19">
        <f t="shared" si="4"/>
        <v>2084</v>
      </c>
      <c r="F41" s="19">
        <v>7.72</v>
      </c>
      <c r="G41" s="19">
        <v>11.02</v>
      </c>
      <c r="H41" s="20">
        <f t="shared" si="5"/>
        <v>3.3</v>
      </c>
      <c r="J41" s="45"/>
      <c r="K41" s="45"/>
      <c r="L41" s="45"/>
      <c r="M41" s="46"/>
    </row>
    <row r="42" spans="1:13" ht="12.75">
      <c r="A42" s="21" t="s">
        <v>18</v>
      </c>
      <c r="B42" s="22" t="s">
        <v>2</v>
      </c>
      <c r="C42" s="19">
        <v>136</v>
      </c>
      <c r="D42" s="19">
        <v>307</v>
      </c>
      <c r="E42" s="19">
        <f t="shared" si="4"/>
        <v>171</v>
      </c>
      <c r="F42" s="19">
        <v>4.41</v>
      </c>
      <c r="G42" s="19">
        <v>6.61</v>
      </c>
      <c r="H42" s="20">
        <f t="shared" si="5"/>
        <v>2.2</v>
      </c>
      <c r="J42" s="45"/>
      <c r="K42" s="45"/>
      <c r="L42" s="45"/>
      <c r="M42" s="46"/>
    </row>
    <row r="43" spans="1:13" ht="12.75">
      <c r="A43" s="21" t="s">
        <v>57</v>
      </c>
      <c r="B43" s="22" t="s">
        <v>2</v>
      </c>
      <c r="C43" s="19">
        <v>113</v>
      </c>
      <c r="D43" s="19">
        <v>567</v>
      </c>
      <c r="E43" s="19">
        <f t="shared" si="4"/>
        <v>454</v>
      </c>
      <c r="F43" s="19">
        <v>10.58</v>
      </c>
      <c r="G43" s="19">
        <v>10.58</v>
      </c>
      <c r="H43" s="20">
        <f t="shared" si="5"/>
        <v>0</v>
      </c>
      <c r="J43" s="45"/>
      <c r="K43" s="45"/>
      <c r="L43" s="45"/>
      <c r="M43" s="46"/>
    </row>
    <row r="44" spans="1:13" ht="12.75">
      <c r="A44" s="21" t="s">
        <v>19</v>
      </c>
      <c r="B44" s="22" t="s">
        <v>6</v>
      </c>
      <c r="C44" s="19">
        <v>1500</v>
      </c>
      <c r="D44" s="19">
        <v>1400</v>
      </c>
      <c r="E44" s="19">
        <f t="shared" si="4"/>
        <v>-100</v>
      </c>
      <c r="F44" s="19">
        <v>4</v>
      </c>
      <c r="G44" s="19">
        <v>4</v>
      </c>
      <c r="H44" s="20">
        <f t="shared" si="5"/>
        <v>0</v>
      </c>
      <c r="J44" s="45"/>
      <c r="K44" s="45"/>
      <c r="L44" s="45"/>
      <c r="M44" s="46"/>
    </row>
    <row r="45" spans="1:8" ht="12.75">
      <c r="A45" s="21" t="s">
        <v>20</v>
      </c>
      <c r="B45" s="22" t="s">
        <v>6</v>
      </c>
      <c r="C45" s="19">
        <v>1100</v>
      </c>
      <c r="D45" s="19">
        <v>1550</v>
      </c>
      <c r="E45" s="19">
        <f t="shared" si="4"/>
        <v>450</v>
      </c>
      <c r="F45" s="19">
        <v>5</v>
      </c>
      <c r="G45" s="19">
        <v>5</v>
      </c>
      <c r="H45" s="20">
        <f t="shared" si="5"/>
        <v>0</v>
      </c>
    </row>
    <row r="46" spans="1:8" ht="12.75">
      <c r="A46" s="21" t="s">
        <v>52</v>
      </c>
      <c r="B46" s="22" t="s">
        <v>2</v>
      </c>
      <c r="C46" s="19">
        <v>148</v>
      </c>
      <c r="D46" s="19">
        <v>1112</v>
      </c>
      <c r="E46" s="19">
        <f t="shared" si="4"/>
        <v>964</v>
      </c>
      <c r="F46" s="19">
        <v>21.15</v>
      </c>
      <c r="G46" s="19">
        <v>21.59</v>
      </c>
      <c r="H46" s="20">
        <f t="shared" si="5"/>
        <v>0.4400000000000013</v>
      </c>
    </row>
    <row r="47" spans="1:8" ht="13.5" thickBot="1">
      <c r="A47" s="32" t="s">
        <v>58</v>
      </c>
      <c r="B47" s="33" t="s">
        <v>2</v>
      </c>
      <c r="C47" s="27">
        <v>318</v>
      </c>
      <c r="D47" s="27">
        <v>218</v>
      </c>
      <c r="E47" s="27">
        <f t="shared" si="4"/>
        <v>-100</v>
      </c>
      <c r="F47" s="27">
        <v>19.85</v>
      </c>
      <c r="G47" s="27">
        <v>24.25</v>
      </c>
      <c r="H47" s="53">
        <f t="shared" si="5"/>
        <v>4.399999999999999</v>
      </c>
    </row>
    <row r="48" spans="1:8" ht="12.75">
      <c r="A48" s="50" t="s">
        <v>59</v>
      </c>
      <c r="B48" s="51"/>
      <c r="C48" s="52"/>
      <c r="D48" s="52"/>
      <c r="E48" s="47"/>
      <c r="F48" s="47"/>
      <c r="G48" s="47"/>
      <c r="H48" s="31"/>
    </row>
    <row r="49" spans="1:8" ht="12.75">
      <c r="A49" s="21" t="s">
        <v>84</v>
      </c>
      <c r="B49" s="22" t="s">
        <v>62</v>
      </c>
      <c r="C49" s="19">
        <v>355</v>
      </c>
      <c r="D49" s="19">
        <v>638</v>
      </c>
      <c r="E49" s="19">
        <f aca="true" t="shared" si="6" ref="E49:E72">D49-C49</f>
        <v>283</v>
      </c>
      <c r="F49" s="19">
        <v>15</v>
      </c>
      <c r="G49" s="19">
        <v>20</v>
      </c>
      <c r="H49" s="20">
        <f aca="true" t="shared" si="7" ref="H49:H72">G49-F49</f>
        <v>5</v>
      </c>
    </row>
    <row r="50" spans="1:8" ht="12.75">
      <c r="A50" s="21" t="s">
        <v>85</v>
      </c>
      <c r="B50" s="22" t="s">
        <v>2</v>
      </c>
      <c r="C50" s="19">
        <v>370</v>
      </c>
      <c r="D50" s="19">
        <v>662</v>
      </c>
      <c r="E50" s="19">
        <f t="shared" si="6"/>
        <v>292</v>
      </c>
      <c r="F50" s="19">
        <v>13.23</v>
      </c>
      <c r="G50" s="19">
        <v>13.23</v>
      </c>
      <c r="H50" s="20">
        <f t="shared" si="7"/>
        <v>0</v>
      </c>
    </row>
    <row r="51" spans="1:8" ht="12.75">
      <c r="A51" s="21" t="s">
        <v>86</v>
      </c>
      <c r="B51" s="21" t="s">
        <v>2</v>
      </c>
      <c r="C51" s="19">
        <v>231</v>
      </c>
      <c r="D51" s="19">
        <v>215</v>
      </c>
      <c r="E51" s="19">
        <f t="shared" si="6"/>
        <v>-16</v>
      </c>
      <c r="F51" s="19">
        <v>13.23</v>
      </c>
      <c r="G51" s="19">
        <v>13.23</v>
      </c>
      <c r="H51" s="20">
        <f t="shared" si="7"/>
        <v>0</v>
      </c>
    </row>
    <row r="52" spans="1:8" ht="12.75">
      <c r="A52" s="21" t="s">
        <v>21</v>
      </c>
      <c r="B52" s="22" t="s">
        <v>2</v>
      </c>
      <c r="C52" s="19">
        <v>4889</v>
      </c>
      <c r="D52" s="19">
        <v>5062</v>
      </c>
      <c r="E52" s="19">
        <f t="shared" si="6"/>
        <v>173</v>
      </c>
      <c r="F52" s="19">
        <v>4.71</v>
      </c>
      <c r="G52" s="19">
        <v>5.56</v>
      </c>
      <c r="H52" s="20">
        <f t="shared" si="7"/>
        <v>0.8499999999999996</v>
      </c>
    </row>
    <row r="53" spans="1:8" ht="12.75">
      <c r="A53" s="21" t="s">
        <v>22</v>
      </c>
      <c r="B53" s="22" t="s">
        <v>2</v>
      </c>
      <c r="C53" s="23">
        <v>313</v>
      </c>
      <c r="D53" s="23">
        <v>594</v>
      </c>
      <c r="E53" s="19">
        <f t="shared" si="6"/>
        <v>281</v>
      </c>
      <c r="F53" s="19">
        <v>11.02</v>
      </c>
      <c r="G53" s="19">
        <v>11.02</v>
      </c>
      <c r="H53" s="20">
        <f t="shared" si="7"/>
        <v>0</v>
      </c>
    </row>
    <row r="54" spans="1:8" ht="12.75">
      <c r="A54" s="21" t="s">
        <v>23</v>
      </c>
      <c r="B54" s="22" t="s">
        <v>2</v>
      </c>
      <c r="C54" s="19">
        <v>392</v>
      </c>
      <c r="D54" s="19">
        <v>789</v>
      </c>
      <c r="E54" s="19">
        <f t="shared" si="6"/>
        <v>397</v>
      </c>
      <c r="F54" s="19">
        <v>15.43</v>
      </c>
      <c r="G54" s="19">
        <v>15.43</v>
      </c>
      <c r="H54" s="20">
        <f t="shared" si="7"/>
        <v>0</v>
      </c>
    </row>
    <row r="55" spans="1:8" ht="12.75">
      <c r="A55" s="21" t="s">
        <v>24</v>
      </c>
      <c r="B55" s="22" t="s">
        <v>2</v>
      </c>
      <c r="C55" s="19">
        <v>434</v>
      </c>
      <c r="D55" s="19">
        <v>835</v>
      </c>
      <c r="E55" s="19">
        <f t="shared" si="6"/>
        <v>401</v>
      </c>
      <c r="F55" s="19">
        <v>17.64</v>
      </c>
      <c r="G55" s="19">
        <v>17.64</v>
      </c>
      <c r="H55" s="20">
        <f t="shared" si="7"/>
        <v>0</v>
      </c>
    </row>
    <row r="56" spans="1:8" ht="12.75">
      <c r="A56" s="21" t="s">
        <v>25</v>
      </c>
      <c r="B56" s="22" t="s">
        <v>9</v>
      </c>
      <c r="C56" s="19">
        <v>313</v>
      </c>
      <c r="D56" s="19">
        <v>336</v>
      </c>
      <c r="E56" s="19">
        <f t="shared" si="6"/>
        <v>23</v>
      </c>
      <c r="F56" s="19">
        <v>40</v>
      </c>
      <c r="G56" s="19">
        <v>45</v>
      </c>
      <c r="H56" s="20">
        <f t="shared" si="7"/>
        <v>5</v>
      </c>
    </row>
    <row r="57" spans="1:8" ht="12.75">
      <c r="A57" s="21" t="s">
        <v>26</v>
      </c>
      <c r="B57" s="22" t="s">
        <v>2</v>
      </c>
      <c r="C57" s="19">
        <v>2558</v>
      </c>
      <c r="D57" s="19">
        <v>1883</v>
      </c>
      <c r="E57" s="19">
        <f t="shared" si="6"/>
        <v>-675</v>
      </c>
      <c r="F57" s="19">
        <v>8.82</v>
      </c>
      <c r="G57" s="19">
        <v>8.82</v>
      </c>
      <c r="H57" s="20">
        <f t="shared" si="7"/>
        <v>0</v>
      </c>
    </row>
    <row r="58" spans="1:8" ht="12.75">
      <c r="A58" s="21" t="s">
        <v>27</v>
      </c>
      <c r="B58" s="22" t="s">
        <v>2</v>
      </c>
      <c r="C58" s="19">
        <v>363</v>
      </c>
      <c r="D58" s="19">
        <v>1133</v>
      </c>
      <c r="E58" s="19">
        <f t="shared" si="6"/>
        <v>770</v>
      </c>
      <c r="F58" s="19">
        <v>11.02</v>
      </c>
      <c r="G58" s="19">
        <v>11.02</v>
      </c>
      <c r="H58" s="20">
        <f t="shared" si="7"/>
        <v>0</v>
      </c>
    </row>
    <row r="59" spans="1:8" ht="12.75">
      <c r="A59" s="21" t="s">
        <v>28</v>
      </c>
      <c r="B59" s="22" t="s">
        <v>2</v>
      </c>
      <c r="C59" s="19">
        <v>5579</v>
      </c>
      <c r="D59" s="19">
        <v>3946</v>
      </c>
      <c r="E59" s="19">
        <f t="shared" si="6"/>
        <v>-1633</v>
      </c>
      <c r="F59" s="19">
        <v>11.02</v>
      </c>
      <c r="G59" s="19">
        <v>8.82</v>
      </c>
      <c r="H59" s="20">
        <f t="shared" si="7"/>
        <v>-2.1999999999999993</v>
      </c>
    </row>
    <row r="60" spans="1:10" ht="12.75">
      <c r="A60" s="21" t="s">
        <v>29</v>
      </c>
      <c r="B60" s="22" t="s">
        <v>2</v>
      </c>
      <c r="C60" s="19">
        <v>259</v>
      </c>
      <c r="D60" s="19">
        <v>454</v>
      </c>
      <c r="E60" s="19">
        <f t="shared" si="6"/>
        <v>195</v>
      </c>
      <c r="F60" s="19">
        <v>15.43</v>
      </c>
      <c r="G60" s="19">
        <v>16.54</v>
      </c>
      <c r="H60" s="20">
        <f t="shared" si="7"/>
        <v>1.1099999999999994</v>
      </c>
      <c r="J60" s="46"/>
    </row>
    <row r="61" spans="1:10" ht="12.75">
      <c r="A61" s="21" t="s">
        <v>30</v>
      </c>
      <c r="B61" s="22" t="s">
        <v>2</v>
      </c>
      <c r="C61" s="19">
        <v>621</v>
      </c>
      <c r="D61" s="19">
        <v>1005</v>
      </c>
      <c r="E61" s="19">
        <f t="shared" si="6"/>
        <v>384</v>
      </c>
      <c r="F61" s="19">
        <v>17.64</v>
      </c>
      <c r="G61" s="19">
        <v>19.84</v>
      </c>
      <c r="H61" s="20">
        <f t="shared" si="7"/>
        <v>2.1999999999999993</v>
      </c>
      <c r="J61" s="46"/>
    </row>
    <row r="62" spans="1:10" ht="12.75">
      <c r="A62" s="21" t="s">
        <v>31</v>
      </c>
      <c r="B62" s="22" t="s">
        <v>2</v>
      </c>
      <c r="C62" s="19">
        <v>431</v>
      </c>
      <c r="D62" s="19">
        <v>1406</v>
      </c>
      <c r="E62" s="19">
        <f t="shared" si="6"/>
        <v>975</v>
      </c>
      <c r="F62" s="19">
        <v>22.05</v>
      </c>
      <c r="G62" s="19">
        <v>22.05</v>
      </c>
      <c r="H62" s="20">
        <f t="shared" si="7"/>
        <v>0</v>
      </c>
      <c r="J62" s="46"/>
    </row>
    <row r="63" spans="1:10" ht="12.75">
      <c r="A63" s="21" t="s">
        <v>49</v>
      </c>
      <c r="B63" s="22" t="s">
        <v>2</v>
      </c>
      <c r="C63" s="19"/>
      <c r="D63" s="19">
        <v>454</v>
      </c>
      <c r="E63" s="19">
        <f t="shared" si="6"/>
        <v>454</v>
      </c>
      <c r="F63" s="19"/>
      <c r="G63" s="19">
        <v>18.74</v>
      </c>
      <c r="H63" s="20">
        <f t="shared" si="7"/>
        <v>18.74</v>
      </c>
      <c r="J63" s="46"/>
    </row>
    <row r="64" spans="1:10" ht="12.75">
      <c r="A64" s="21" t="s">
        <v>32</v>
      </c>
      <c r="B64" s="22" t="s">
        <v>2</v>
      </c>
      <c r="C64" s="19">
        <v>2005</v>
      </c>
      <c r="D64" s="19">
        <v>1873</v>
      </c>
      <c r="E64" s="19">
        <f t="shared" si="6"/>
        <v>-132</v>
      </c>
      <c r="F64" s="19">
        <v>6.61</v>
      </c>
      <c r="G64" s="19">
        <v>6.61</v>
      </c>
      <c r="H64" s="20">
        <f t="shared" si="7"/>
        <v>0</v>
      </c>
      <c r="J64" s="46"/>
    </row>
    <row r="65" spans="1:10" ht="12.75">
      <c r="A65" s="21" t="s">
        <v>33</v>
      </c>
      <c r="B65" s="22" t="s">
        <v>2</v>
      </c>
      <c r="C65" s="19">
        <v>3023</v>
      </c>
      <c r="D65" s="19">
        <v>3325</v>
      </c>
      <c r="E65" s="19">
        <f t="shared" si="6"/>
        <v>302</v>
      </c>
      <c r="F65" s="19">
        <v>11.02</v>
      </c>
      <c r="G65" s="19">
        <v>11.02</v>
      </c>
      <c r="H65" s="20">
        <f t="shared" si="7"/>
        <v>0</v>
      </c>
      <c r="J65" s="46"/>
    </row>
    <row r="66" spans="1:10" ht="12.75">
      <c r="A66" s="21" t="s">
        <v>34</v>
      </c>
      <c r="B66" s="22" t="s">
        <v>2</v>
      </c>
      <c r="C66" s="19">
        <v>2765</v>
      </c>
      <c r="D66" s="19">
        <v>4169</v>
      </c>
      <c r="E66" s="19">
        <f t="shared" si="6"/>
        <v>1404</v>
      </c>
      <c r="F66" s="19">
        <v>13.23</v>
      </c>
      <c r="G66" s="19">
        <v>13.23</v>
      </c>
      <c r="H66" s="20">
        <f t="shared" si="7"/>
        <v>0</v>
      </c>
      <c r="J66" s="46"/>
    </row>
    <row r="67" spans="1:10" ht="12.75">
      <c r="A67" s="21" t="s">
        <v>50</v>
      </c>
      <c r="B67" s="22" t="s">
        <v>2</v>
      </c>
      <c r="C67" s="19">
        <v>624</v>
      </c>
      <c r="D67" s="19">
        <v>1158</v>
      </c>
      <c r="E67" s="19">
        <f t="shared" si="6"/>
        <v>534</v>
      </c>
      <c r="F67" s="19">
        <v>17.62</v>
      </c>
      <c r="G67" s="19">
        <v>20.26</v>
      </c>
      <c r="H67" s="20">
        <f t="shared" si="7"/>
        <v>2.6400000000000006</v>
      </c>
      <c r="J67" s="46"/>
    </row>
    <row r="68" spans="1:8" ht="12.75">
      <c r="A68" s="21" t="s">
        <v>35</v>
      </c>
      <c r="B68" s="22" t="s">
        <v>2</v>
      </c>
      <c r="C68" s="19">
        <v>170</v>
      </c>
      <c r="D68" s="19">
        <v>297</v>
      </c>
      <c r="E68" s="19">
        <f t="shared" si="6"/>
        <v>127</v>
      </c>
      <c r="F68" s="19">
        <v>6.61</v>
      </c>
      <c r="G68" s="19">
        <v>6.61</v>
      </c>
      <c r="H68" s="20">
        <f t="shared" si="7"/>
        <v>0</v>
      </c>
    </row>
    <row r="69" spans="1:8" ht="12.75">
      <c r="A69" s="21" t="s">
        <v>36</v>
      </c>
      <c r="B69" s="22" t="s">
        <v>2</v>
      </c>
      <c r="C69" s="19">
        <v>204</v>
      </c>
      <c r="D69" s="19">
        <v>318</v>
      </c>
      <c r="E69" s="19">
        <f t="shared" si="6"/>
        <v>114</v>
      </c>
      <c r="F69" s="19">
        <v>8.82</v>
      </c>
      <c r="G69" s="19">
        <v>8.82</v>
      </c>
      <c r="H69" s="20">
        <f t="shared" si="7"/>
        <v>0</v>
      </c>
    </row>
    <row r="70" spans="1:8" ht="12.75">
      <c r="A70" s="21" t="s">
        <v>37</v>
      </c>
      <c r="B70" s="22" t="s">
        <v>2</v>
      </c>
      <c r="C70" s="19">
        <v>290</v>
      </c>
      <c r="D70" s="19">
        <v>592</v>
      </c>
      <c r="E70" s="19">
        <f t="shared" si="6"/>
        <v>302</v>
      </c>
      <c r="F70" s="19">
        <v>11.02</v>
      </c>
      <c r="G70" s="19">
        <v>11.02</v>
      </c>
      <c r="H70" s="20">
        <f t="shared" si="7"/>
        <v>0</v>
      </c>
    </row>
    <row r="71" spans="1:8" ht="12.75">
      <c r="A71" s="34" t="s">
        <v>38</v>
      </c>
      <c r="B71" s="35" t="s">
        <v>2</v>
      </c>
      <c r="C71" s="36">
        <v>136</v>
      </c>
      <c r="D71" s="36"/>
      <c r="E71" s="19">
        <f t="shared" si="6"/>
        <v>-136</v>
      </c>
      <c r="F71" s="19">
        <v>15.43</v>
      </c>
      <c r="G71" s="19">
        <v>13.23</v>
      </c>
      <c r="H71" s="20">
        <f t="shared" si="7"/>
        <v>-2.1999999999999993</v>
      </c>
    </row>
    <row r="72" spans="1:8" ht="13.5" thickBot="1">
      <c r="A72" s="32" t="s">
        <v>55</v>
      </c>
      <c r="B72" s="33" t="s">
        <v>2</v>
      </c>
      <c r="C72" s="37">
        <v>1474</v>
      </c>
      <c r="D72" s="37">
        <v>2631</v>
      </c>
      <c r="E72" s="27">
        <f t="shared" si="6"/>
        <v>1157</v>
      </c>
      <c r="F72" s="27">
        <v>5.51</v>
      </c>
      <c r="G72" s="27">
        <v>6.61</v>
      </c>
      <c r="H72" s="53">
        <f t="shared" si="7"/>
        <v>1.1000000000000005</v>
      </c>
    </row>
    <row r="73" spans="1:8" ht="12.75" customHeight="1" thickTop="1">
      <c r="A73" s="28" t="s">
        <v>39</v>
      </c>
      <c r="B73" s="38"/>
      <c r="C73" s="30"/>
      <c r="D73" s="30"/>
      <c r="E73" s="47"/>
      <c r="F73" s="30"/>
      <c r="G73" s="30"/>
      <c r="H73" s="31"/>
    </row>
    <row r="74" spans="1:8" ht="12.75">
      <c r="A74" s="21" t="s">
        <v>74</v>
      </c>
      <c r="B74" s="22" t="s">
        <v>9</v>
      </c>
      <c r="C74" s="19">
        <v>120</v>
      </c>
      <c r="D74" s="19">
        <v>168</v>
      </c>
      <c r="E74" s="19">
        <f aca="true" t="shared" si="8" ref="E74:E83">D74-C74</f>
        <v>48</v>
      </c>
      <c r="F74" s="19">
        <v>350</v>
      </c>
      <c r="G74" s="19">
        <v>350</v>
      </c>
      <c r="H74" s="20">
        <f aca="true" t="shared" si="9" ref="H74:H82">G74-F74</f>
        <v>0</v>
      </c>
    </row>
    <row r="75" spans="1:8" ht="12.75">
      <c r="A75" s="21" t="s">
        <v>75</v>
      </c>
      <c r="B75" s="22" t="s">
        <v>9</v>
      </c>
      <c r="C75" s="19"/>
      <c r="D75" s="19"/>
      <c r="E75" s="19">
        <f t="shared" si="8"/>
        <v>0</v>
      </c>
      <c r="F75" s="19"/>
      <c r="G75" s="19"/>
      <c r="H75" s="20">
        <f t="shared" si="9"/>
        <v>0</v>
      </c>
    </row>
    <row r="76" spans="1:10" ht="12.75">
      <c r="A76" s="21" t="s">
        <v>76</v>
      </c>
      <c r="B76" s="22" t="s">
        <v>9</v>
      </c>
      <c r="C76" s="19"/>
      <c r="D76" s="19"/>
      <c r="E76" s="19">
        <f t="shared" si="8"/>
        <v>0</v>
      </c>
      <c r="F76" s="19"/>
      <c r="G76" s="19"/>
      <c r="H76" s="20">
        <f t="shared" si="9"/>
        <v>0</v>
      </c>
      <c r="J76" s="1" t="s">
        <v>97</v>
      </c>
    </row>
    <row r="77" spans="1:8" ht="12.75">
      <c r="A77" s="21" t="s">
        <v>40</v>
      </c>
      <c r="B77" s="22" t="s">
        <v>2</v>
      </c>
      <c r="C77" s="19">
        <v>4425</v>
      </c>
      <c r="D77" s="19">
        <v>3255</v>
      </c>
      <c r="E77" s="19">
        <f t="shared" si="8"/>
        <v>-1170</v>
      </c>
      <c r="F77" s="19">
        <v>8.34</v>
      </c>
      <c r="G77" s="19">
        <v>8.34</v>
      </c>
      <c r="H77" s="20">
        <f t="shared" si="9"/>
        <v>0</v>
      </c>
    </row>
    <row r="78" spans="1:8" ht="12.75">
      <c r="A78" s="21" t="s">
        <v>41</v>
      </c>
      <c r="B78" s="22" t="s">
        <v>2</v>
      </c>
      <c r="C78" s="19">
        <v>495</v>
      </c>
      <c r="D78" s="19">
        <v>238</v>
      </c>
      <c r="E78" s="19">
        <f t="shared" si="8"/>
        <v>-257</v>
      </c>
      <c r="F78" s="19">
        <v>4.41</v>
      </c>
      <c r="G78" s="19">
        <v>4.41</v>
      </c>
      <c r="H78" s="20">
        <f t="shared" si="9"/>
        <v>0</v>
      </c>
    </row>
    <row r="79" spans="1:8" ht="12.75">
      <c r="A79" s="21" t="s">
        <v>42</v>
      </c>
      <c r="B79" s="22" t="s">
        <v>2</v>
      </c>
      <c r="C79" s="19"/>
      <c r="D79" s="19"/>
      <c r="E79" s="19">
        <f t="shared" si="8"/>
        <v>0</v>
      </c>
      <c r="F79" s="19"/>
      <c r="G79" s="19"/>
      <c r="H79" s="20">
        <f t="shared" si="9"/>
        <v>0</v>
      </c>
    </row>
    <row r="80" spans="1:8" ht="12.75">
      <c r="A80" s="21" t="s">
        <v>44</v>
      </c>
      <c r="B80" s="22" t="s">
        <v>2</v>
      </c>
      <c r="C80" s="19">
        <v>2540</v>
      </c>
      <c r="D80" s="19">
        <v>1247</v>
      </c>
      <c r="E80" s="19">
        <f t="shared" si="8"/>
        <v>-1293</v>
      </c>
      <c r="F80" s="19">
        <v>4.96</v>
      </c>
      <c r="G80" s="19">
        <v>4.41</v>
      </c>
      <c r="H80" s="20">
        <f t="shared" si="9"/>
        <v>-0.5499999999999998</v>
      </c>
    </row>
    <row r="81" spans="1:9" ht="12.75">
      <c r="A81" s="21" t="s">
        <v>45</v>
      </c>
      <c r="B81" s="22" t="s">
        <v>2</v>
      </c>
      <c r="C81" s="19">
        <v>3992</v>
      </c>
      <c r="D81" s="19">
        <v>3629</v>
      </c>
      <c r="E81" s="19">
        <f t="shared" si="8"/>
        <v>-363</v>
      </c>
      <c r="F81" s="19">
        <v>11.02</v>
      </c>
      <c r="G81" s="19">
        <v>11.02</v>
      </c>
      <c r="H81" s="20">
        <f t="shared" si="9"/>
        <v>0</v>
      </c>
      <c r="I81" s="10"/>
    </row>
    <row r="82" spans="1:8" ht="12.75">
      <c r="A82" s="21" t="s">
        <v>46</v>
      </c>
      <c r="B82" s="22" t="s">
        <v>2</v>
      </c>
      <c r="C82" s="19">
        <v>3402</v>
      </c>
      <c r="D82" s="19">
        <v>6350</v>
      </c>
      <c r="E82" s="19">
        <f t="shared" si="8"/>
        <v>2948</v>
      </c>
      <c r="F82" s="19">
        <v>7.17</v>
      </c>
      <c r="G82" s="19">
        <v>6.61</v>
      </c>
      <c r="H82" s="20">
        <f t="shared" si="9"/>
        <v>-0.5599999999999996</v>
      </c>
    </row>
    <row r="83" spans="1:8" ht="13.5" thickBot="1">
      <c r="A83" s="32" t="s">
        <v>53</v>
      </c>
      <c r="B83" s="33" t="s">
        <v>2</v>
      </c>
      <c r="C83" s="27"/>
      <c r="D83" s="27"/>
      <c r="E83" s="36">
        <f t="shared" si="8"/>
        <v>0</v>
      </c>
      <c r="F83" s="27"/>
      <c r="G83" s="27"/>
      <c r="H83" s="20"/>
    </row>
    <row r="84" spans="1:8" ht="13.5" thickTop="1">
      <c r="A84" s="28" t="s">
        <v>60</v>
      </c>
      <c r="B84" s="40"/>
      <c r="C84" s="30"/>
      <c r="D84" s="30"/>
      <c r="E84" s="30"/>
      <c r="F84" s="30"/>
      <c r="G84" s="30"/>
      <c r="H84" s="44"/>
    </row>
    <row r="85" spans="1:8" ht="12.75">
      <c r="A85" s="21" t="s">
        <v>88</v>
      </c>
      <c r="B85" s="41" t="s">
        <v>9</v>
      </c>
      <c r="C85" s="19"/>
      <c r="D85" s="19"/>
      <c r="E85" s="19">
        <f aca="true" t="shared" si="10" ref="E85:E94">D85-C85</f>
        <v>0</v>
      </c>
      <c r="F85" s="39"/>
      <c r="G85" s="39"/>
      <c r="H85" s="31">
        <v>0</v>
      </c>
    </row>
    <row r="86" spans="1:8" ht="13.5" customHeight="1">
      <c r="A86" s="21" t="s">
        <v>87</v>
      </c>
      <c r="B86" s="41" t="s">
        <v>9</v>
      </c>
      <c r="C86" s="19">
        <v>6</v>
      </c>
      <c r="D86" s="19">
        <v>22</v>
      </c>
      <c r="E86" s="19">
        <f t="shared" si="10"/>
        <v>16</v>
      </c>
      <c r="F86" s="19">
        <v>120</v>
      </c>
      <c r="G86" s="19">
        <v>125</v>
      </c>
      <c r="H86" s="31">
        <v>0</v>
      </c>
    </row>
    <row r="87" spans="1:8" ht="12.75">
      <c r="A87" s="21" t="s">
        <v>89</v>
      </c>
      <c r="B87" s="41" t="s">
        <v>9</v>
      </c>
      <c r="C87" s="19">
        <v>7</v>
      </c>
      <c r="D87" s="19">
        <v>20</v>
      </c>
      <c r="E87" s="19">
        <f t="shared" si="10"/>
        <v>13</v>
      </c>
      <c r="F87" s="19">
        <v>150</v>
      </c>
      <c r="G87" s="19">
        <v>150</v>
      </c>
      <c r="H87" s="31">
        <f aca="true" t="shared" si="11" ref="H87:H94">G87-F87</f>
        <v>0</v>
      </c>
    </row>
    <row r="88" spans="1:8" ht="12.75">
      <c r="A88" s="21" t="s">
        <v>43</v>
      </c>
      <c r="B88" s="41" t="s">
        <v>9</v>
      </c>
      <c r="C88" s="19">
        <v>7</v>
      </c>
      <c r="D88" s="19"/>
      <c r="E88" s="19">
        <f t="shared" si="10"/>
        <v>-7</v>
      </c>
      <c r="F88" s="39">
        <v>100</v>
      </c>
      <c r="G88" s="39">
        <v>120</v>
      </c>
      <c r="H88" s="31">
        <f t="shared" si="11"/>
        <v>20</v>
      </c>
    </row>
    <row r="89" spans="1:8" ht="12.75">
      <c r="A89" s="21" t="s">
        <v>90</v>
      </c>
      <c r="B89" s="41" t="s">
        <v>9</v>
      </c>
      <c r="C89" s="19">
        <v>30</v>
      </c>
      <c r="D89" s="19">
        <v>34</v>
      </c>
      <c r="E89" s="19">
        <f t="shared" si="10"/>
        <v>4</v>
      </c>
      <c r="F89" s="19"/>
      <c r="G89" s="19"/>
      <c r="H89" s="31">
        <f t="shared" si="11"/>
        <v>0</v>
      </c>
    </row>
    <row r="90" spans="1:8" ht="12.75">
      <c r="A90" s="21" t="s">
        <v>91</v>
      </c>
      <c r="B90" s="41" t="s">
        <v>9</v>
      </c>
      <c r="C90" s="19">
        <v>109</v>
      </c>
      <c r="D90" s="19">
        <v>50</v>
      </c>
      <c r="E90" s="19">
        <f t="shared" si="10"/>
        <v>-59</v>
      </c>
      <c r="F90" s="19">
        <v>80</v>
      </c>
      <c r="G90" s="19">
        <v>100</v>
      </c>
      <c r="H90" s="31">
        <f t="shared" si="11"/>
        <v>20</v>
      </c>
    </row>
    <row r="91" spans="1:8" ht="12.75">
      <c r="A91" s="21" t="s">
        <v>92</v>
      </c>
      <c r="B91" s="41" t="s">
        <v>9</v>
      </c>
      <c r="C91" s="19">
        <v>47</v>
      </c>
      <c r="D91" s="19">
        <v>30</v>
      </c>
      <c r="E91" s="19">
        <f t="shared" si="10"/>
        <v>-17</v>
      </c>
      <c r="F91" s="19">
        <v>120</v>
      </c>
      <c r="G91" s="19">
        <v>120</v>
      </c>
      <c r="H91" s="31">
        <f t="shared" si="11"/>
        <v>0</v>
      </c>
    </row>
    <row r="92" spans="1:8" ht="12.75">
      <c r="A92" s="21" t="s">
        <v>77</v>
      </c>
      <c r="B92" s="41" t="s">
        <v>9</v>
      </c>
      <c r="C92" s="19"/>
      <c r="D92" s="19"/>
      <c r="E92" s="19">
        <f t="shared" si="10"/>
        <v>0</v>
      </c>
      <c r="F92" s="19"/>
      <c r="G92" s="19"/>
      <c r="H92" s="31">
        <f t="shared" si="11"/>
        <v>0</v>
      </c>
    </row>
    <row r="93" spans="1:8" ht="12.75">
      <c r="A93" s="21" t="s">
        <v>78</v>
      </c>
      <c r="B93" s="41" t="s">
        <v>9</v>
      </c>
      <c r="C93" s="19">
        <v>2</v>
      </c>
      <c r="D93" s="19"/>
      <c r="E93" s="19">
        <f t="shared" si="10"/>
        <v>-2</v>
      </c>
      <c r="F93" s="19">
        <v>200</v>
      </c>
      <c r="G93" s="19"/>
      <c r="H93" s="31">
        <f t="shared" si="11"/>
        <v>-200</v>
      </c>
    </row>
    <row r="94" spans="1:8" ht="13.5" thickBot="1">
      <c r="A94" s="42" t="s">
        <v>61</v>
      </c>
      <c r="B94" s="43" t="s">
        <v>9</v>
      </c>
      <c r="C94" s="27">
        <v>83</v>
      </c>
      <c r="D94" s="27">
        <v>110</v>
      </c>
      <c r="E94" s="19">
        <f t="shared" si="10"/>
        <v>27</v>
      </c>
      <c r="F94" s="27">
        <v>80</v>
      </c>
      <c r="G94" s="27">
        <v>80</v>
      </c>
      <c r="H94" s="31">
        <f t="shared" si="11"/>
        <v>0</v>
      </c>
    </row>
    <row r="95" spans="3:8" ht="13.5" thickTop="1">
      <c r="C95" s="2"/>
      <c r="D95" s="2"/>
      <c r="E95" s="2"/>
      <c r="H95" s="3"/>
    </row>
    <row r="96" ht="12.75">
      <c r="E96" s="48"/>
    </row>
    <row r="97" ht="12.75">
      <c r="E97" s="48"/>
    </row>
    <row r="98" ht="12.75">
      <c r="E98" s="48"/>
    </row>
    <row r="99" ht="12.75">
      <c r="E99" s="48"/>
    </row>
    <row r="100" ht="12.75">
      <c r="E100" s="48"/>
    </row>
    <row r="101" ht="12.75">
      <c r="E101" s="48"/>
    </row>
    <row r="102" ht="12.75">
      <c r="E102" s="48"/>
    </row>
    <row r="103" ht="12.75">
      <c r="E103" s="48"/>
    </row>
    <row r="104" ht="12.75">
      <c r="E104" s="48"/>
    </row>
    <row r="105" ht="12.75">
      <c r="E105" s="48"/>
    </row>
    <row r="106" ht="12.75">
      <c r="E106" s="48"/>
    </row>
    <row r="107" ht="12.75">
      <c r="E107" s="48"/>
    </row>
    <row r="108" ht="12.75">
      <c r="E108" s="48"/>
    </row>
    <row r="109" ht="12.75">
      <c r="E109" s="48"/>
    </row>
    <row r="110" ht="12.75">
      <c r="E110" s="48"/>
    </row>
    <row r="111" ht="12.75">
      <c r="E111" s="48"/>
    </row>
    <row r="112" ht="12.75">
      <c r="E112" s="48"/>
    </row>
    <row r="113" ht="12.75">
      <c r="E113" s="48"/>
    </row>
    <row r="114" ht="12.75">
      <c r="E114" s="48"/>
    </row>
    <row r="115" ht="12.75">
      <c r="E115" s="48"/>
    </row>
    <row r="116" ht="12.75">
      <c r="E116" s="48"/>
    </row>
    <row r="117" ht="12.75">
      <c r="E117" s="48"/>
    </row>
    <row r="118" ht="12.75">
      <c r="E118" s="48"/>
    </row>
    <row r="119" ht="12.75">
      <c r="E119" s="48"/>
    </row>
    <row r="120" ht="12.75">
      <c r="E120" s="48"/>
    </row>
    <row r="121" ht="12.75">
      <c r="E121" s="48"/>
    </row>
    <row r="122" ht="12.75">
      <c r="E122" s="48"/>
    </row>
    <row r="123" ht="12.75">
      <c r="E123" s="48"/>
    </row>
    <row r="124" ht="12.75">
      <c r="E124" s="48"/>
    </row>
    <row r="125" ht="12.75">
      <c r="E125" s="48"/>
    </row>
    <row r="126" ht="12.75">
      <c r="E126" s="48"/>
    </row>
    <row r="127" ht="12.75">
      <c r="E127" s="48"/>
    </row>
    <row r="128" ht="12.75">
      <c r="E128" s="48"/>
    </row>
    <row r="129" ht="12.75">
      <c r="E129" s="48"/>
    </row>
    <row r="130" ht="12.75">
      <c r="E130" s="48"/>
    </row>
    <row r="131" ht="12.75">
      <c r="E131" s="48"/>
    </row>
    <row r="132" ht="12.75">
      <c r="E132" s="48"/>
    </row>
    <row r="133" ht="12.75">
      <c r="E133" s="48"/>
    </row>
    <row r="134" ht="12.75">
      <c r="E134" s="48"/>
    </row>
    <row r="135" ht="12.75">
      <c r="E135" s="48"/>
    </row>
    <row r="136" ht="12.75">
      <c r="E136" s="48"/>
    </row>
    <row r="137" ht="12.75">
      <c r="E137" s="48"/>
    </row>
    <row r="138" ht="12.75">
      <c r="E138" s="48"/>
    </row>
    <row r="139" ht="12.75">
      <c r="E139" s="48"/>
    </row>
    <row r="140" ht="12.75">
      <c r="E140" s="48"/>
    </row>
    <row r="141" ht="12.75">
      <c r="E141" s="48"/>
    </row>
    <row r="142" ht="12.75">
      <c r="E142" s="48"/>
    </row>
    <row r="143" ht="12.75">
      <c r="E143" s="48"/>
    </row>
    <row r="144" ht="12.75">
      <c r="E144" s="48"/>
    </row>
    <row r="145" ht="12.75">
      <c r="E145" s="48"/>
    </row>
    <row r="146" ht="12.75">
      <c r="E146" s="48"/>
    </row>
    <row r="147" ht="12.75">
      <c r="E147" s="48"/>
    </row>
    <row r="148" ht="12.75">
      <c r="E148" s="48"/>
    </row>
    <row r="149" ht="12.75">
      <c r="E149" s="48"/>
    </row>
    <row r="150" ht="12.75">
      <c r="E150" s="48"/>
    </row>
    <row r="151" ht="12.75">
      <c r="E151" s="48"/>
    </row>
    <row r="152" ht="12.75">
      <c r="E152" s="48"/>
    </row>
    <row r="153" ht="12.75">
      <c r="E153" s="48"/>
    </row>
    <row r="154" ht="12.75">
      <c r="E154" s="48"/>
    </row>
    <row r="155" ht="12.75">
      <c r="E155" s="48"/>
    </row>
    <row r="156" ht="12.75">
      <c r="E156" s="48"/>
    </row>
    <row r="157" ht="12.75">
      <c r="E157" s="48"/>
    </row>
    <row r="158" ht="12.75">
      <c r="E158" s="48"/>
    </row>
    <row r="159" ht="12.75">
      <c r="E159" s="48"/>
    </row>
    <row r="160" ht="12.75">
      <c r="E160" s="48"/>
    </row>
    <row r="161" ht="12.75">
      <c r="E161" s="48"/>
    </row>
    <row r="162" ht="12.75">
      <c r="E162" s="48"/>
    </row>
    <row r="163" ht="12.75">
      <c r="E163" s="48"/>
    </row>
    <row r="164" ht="12.75">
      <c r="E164" s="48"/>
    </row>
    <row r="165" ht="12.75">
      <c r="E165" s="48"/>
    </row>
    <row r="166" ht="12.75">
      <c r="E166" s="48"/>
    </row>
    <row r="167" ht="12.75">
      <c r="E167" s="48"/>
    </row>
    <row r="168" ht="12.75">
      <c r="E168" s="48"/>
    </row>
    <row r="169" ht="12.75">
      <c r="E169" s="48"/>
    </row>
    <row r="170" ht="12.75">
      <c r="E170" s="48"/>
    </row>
    <row r="171" ht="12.75">
      <c r="E171" s="48"/>
    </row>
    <row r="172" ht="12.75">
      <c r="E172" s="48"/>
    </row>
    <row r="173" ht="12.75">
      <c r="E173" s="48"/>
    </row>
    <row r="174" ht="12.75">
      <c r="E174" s="48"/>
    </row>
    <row r="175" ht="12.75">
      <c r="E175" s="48"/>
    </row>
    <row r="176" ht="12.75">
      <c r="E176" s="48"/>
    </row>
    <row r="177" ht="12.75">
      <c r="E177" s="48"/>
    </row>
    <row r="178" ht="12.75">
      <c r="E178" s="48"/>
    </row>
    <row r="179" ht="12.75">
      <c r="E179" s="48"/>
    </row>
    <row r="180" ht="12.75">
      <c r="E180" s="48"/>
    </row>
    <row r="181" ht="12.75">
      <c r="E181" s="48"/>
    </row>
    <row r="182" ht="12.75">
      <c r="E182" s="48"/>
    </row>
    <row r="183" ht="12.75">
      <c r="E183" s="48"/>
    </row>
    <row r="184" ht="12.75">
      <c r="E184" s="48"/>
    </row>
    <row r="185" ht="12.75">
      <c r="E185" s="48"/>
    </row>
    <row r="186" ht="12.75">
      <c r="E186" s="48"/>
    </row>
    <row r="187" ht="12.75">
      <c r="E187" s="48"/>
    </row>
    <row r="188" ht="12.75">
      <c r="E188" s="48"/>
    </row>
    <row r="189" ht="12.75">
      <c r="E189" s="48"/>
    </row>
    <row r="190" ht="12.75">
      <c r="E190" s="48"/>
    </row>
    <row r="191" ht="12.75">
      <c r="E191" s="48"/>
    </row>
    <row r="192" ht="12.75">
      <c r="E192" s="48"/>
    </row>
    <row r="193" ht="12.75">
      <c r="E193" s="48"/>
    </row>
    <row r="194" ht="12.75">
      <c r="E194" s="48"/>
    </row>
  </sheetData>
  <sheetProtection/>
  <mergeCells count="5">
    <mergeCell ref="C10:E10"/>
    <mergeCell ref="F10:H10"/>
    <mergeCell ref="A1:H1"/>
    <mergeCell ref="A2:H2"/>
    <mergeCell ref="A3:H6"/>
  </mergeCells>
  <printOptions/>
  <pageMargins left="0.75" right="0.75" top="0.75" bottom="0.5" header="0.5" footer="0.5"/>
  <pageSetup horizontalDpi="300" verticalDpi="300" orientation="landscape" scale="87" r:id="rId2"/>
  <rowBreaks count="1" manualBreakCount="1">
    <brk id="4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NAMDEVCO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 Collectors</dc:creator>
  <cp:keywords/>
  <dc:description/>
  <cp:lastModifiedBy>asimon</cp:lastModifiedBy>
  <cp:lastPrinted>2014-02-04T18:11:31Z</cp:lastPrinted>
  <dcterms:created xsi:type="dcterms:W3CDTF">2005-08-03T11:45:45Z</dcterms:created>
  <dcterms:modified xsi:type="dcterms:W3CDTF">2014-02-13T19:27:16Z</dcterms:modified>
  <cp:category/>
  <cp:version/>
  <cp:contentType/>
  <cp:contentStatus/>
</cp:coreProperties>
</file>