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41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<sst xmlns="http://schemas.openxmlformats.org/spreadsheetml/2006/main" count="189" uniqueCount="105">
  <si>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</si>
  <si>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</si>
  <si>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</si>
  <si>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</si>
  <si>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</si>
  <si>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</si>
  <si>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</si>
  <si>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</si>
  <si>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</si>
  <si>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</si>
  <si>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</si>
  <si>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</si>
  <si>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</si>
  <si>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</si>
  <si>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</si>
  <si>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</si>
  <si>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</si>
  <si>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</si>
  <si>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</si>
  <si>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</si>
  <si>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</si>
  <si>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</si>
  <si>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</si>
  <si>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</si>
  <si>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</si>
  <si>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</si>
  <si>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</si>
  <si>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</si>
  <si>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</si>
  <si>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</si>
  <si>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</si>
  <si>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</si>
  <si>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</si>
  <si>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</si>
  <si>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</si>
  <si>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</si>
  <si>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</si>
  <si>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</si>
  <si>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</si>
  <si>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</si>
  <si>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</si>
  <si>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</si>
  <si>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</si>
  <si>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</si>
  <si>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</si>
  <si>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</si>
  <si>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</si>
  <si>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</si>
  <si>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</si>
  <si>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</si>
  <si>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</si>
  <si>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</si>
  <si>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</si>
  <si>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</si>
  <si>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</si>
  <si>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</si>
  <si>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</si>
  <si>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</si>
  <si>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</si>
  <si>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</si>
  <si>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</si>
  <si>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</si>
  <si>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</si>
  <si>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</si>
  <si>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</si>
  <si>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</si>
  <si>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</si>
  <si>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</si>
  <si>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</si>
  <si>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</si>
  <si>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</si>
  <si>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</si>
  <si>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</si>
  <si>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</si>
  <si>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</si>
  <si>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</si>
  <si>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</si>
  <si>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</si>
  <si>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</si>
  <si>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</si>
  <si>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</si>
  <si>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</si>
  <si>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</si>
  <si>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</si>
  <si>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</si>
  <si>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</si>
  <si>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</si>
  <si>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</si>
  <si>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</si>
  <si>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</si>
  <si>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</si>
  <si>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</si>
  <si>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</si>
  <si>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</si>
  <si>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</si>
  <si>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</si>
  <si>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</si>
  <si>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</si>
  <si>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</si>
  <si>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</si>
  <si>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</si>
  <si>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</si>
  <si>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13/6/2019</t>
  </si>
  <si>
    <t xml:space="preserve">               Wholesale Prices &amp; Volumes of Agricultural Commodities       
     Norris Deonarine Northern Wholesale Market, Macoya for 14 June 2019 </t>
  </si>
  <si>
    <t>14/6/2019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</si>
</sst>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20">
      <selection activeCell="I41" sqref="I41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103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 t="s">
        <v>102</v>
      </c>
      <c r="D11" s="52" t="s">
        <v>104</v>
      </c>
      <c r="E11" s="12" t="s">
        <v>64</v>
      </c>
      <c r="F11" s="52" t="s">
        <v>102</v>
      </c>
      <c r="G11" s="52" t="s">
        <v>104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3810</v>
      </c>
      <c r="D13" s="19">
        <v>4355</v>
      </c>
      <c r="E13" s="19">
        <f aca="true" t="shared" si="0" ref="E13:E76">D13-C13</f>
        <v>545</v>
      </c>
      <c r="F13" s="19">
        <v>7.5</v>
      </c>
      <c r="G13" s="19">
        <v>7.5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5076</v>
      </c>
      <c r="D14" s="19">
        <v>4284</v>
      </c>
      <c r="E14" s="19">
        <f t="shared" si="0"/>
        <v>-792</v>
      </c>
      <c r="F14" s="19">
        <v>7.78</v>
      </c>
      <c r="G14" s="19">
        <v>7.78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1512</v>
      </c>
      <c r="D15" s="19">
        <v>756</v>
      </c>
      <c r="E15" s="19">
        <f t="shared" si="0"/>
        <v>-756</v>
      </c>
      <c r="F15" s="19">
        <v>8.33</v>
      </c>
      <c r="G15" s="19">
        <v>8.33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19"/>
      <c r="D16" s="19"/>
      <c r="E16" s="19">
        <f t="shared" si="0"/>
        <v>0</v>
      </c>
      <c r="F16" s="19"/>
      <c r="G16" s="19"/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720</v>
      </c>
      <c r="D17" s="19">
        <v>1512</v>
      </c>
      <c r="E17" s="19">
        <f t="shared" si="0"/>
        <v>792</v>
      </c>
      <c r="F17" s="19">
        <v>13.89</v>
      </c>
      <c r="G17" s="19">
        <v>15.98</v>
      </c>
      <c r="H17" s="20">
        <f t="shared" si="1"/>
        <v>2.09</v>
      </c>
    </row>
    <row r="18" spans="1:8" ht="12.75">
      <c r="A18" s="21" t="s">
        <v>56</v>
      </c>
      <c r="B18" s="22" t="s">
        <v>2</v>
      </c>
      <c r="C18" s="19">
        <v>720</v>
      </c>
      <c r="D18" s="19"/>
      <c r="E18" s="19">
        <f t="shared" si="0"/>
        <v>-720</v>
      </c>
      <c r="F18" s="19">
        <v>10</v>
      </c>
      <c r="G18" s="19"/>
      <c r="H18" s="20">
        <f t="shared" si="1"/>
        <v>-10</v>
      </c>
    </row>
    <row r="19" spans="1:8" ht="12.75">
      <c r="A19" s="21" t="s">
        <v>80</v>
      </c>
      <c r="B19" s="22" t="s">
        <v>2</v>
      </c>
      <c r="C19" s="19">
        <v>900</v>
      </c>
      <c r="D19" s="19">
        <v>1512</v>
      </c>
      <c r="E19" s="19">
        <f t="shared" si="0"/>
        <v>612</v>
      </c>
      <c r="F19" s="19">
        <v>25</v>
      </c>
      <c r="G19" s="19">
        <v>25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3375</v>
      </c>
      <c r="D20" s="19">
        <v>2250</v>
      </c>
      <c r="E20" s="19">
        <f t="shared" si="0"/>
        <v>-1125</v>
      </c>
      <c r="F20" s="19">
        <v>20</v>
      </c>
      <c r="G20" s="19">
        <v>19.63</v>
      </c>
      <c r="H20" s="20">
        <f t="shared" si="1"/>
        <v>-0.370000000000001</v>
      </c>
    </row>
    <row r="21" spans="1:8" ht="12.75">
      <c r="A21" s="21" t="s">
        <v>93</v>
      </c>
      <c r="B21" s="22" t="s">
        <v>2</v>
      </c>
      <c r="C21" s="19">
        <v>5400</v>
      </c>
      <c r="D21" s="19">
        <v>2880</v>
      </c>
      <c r="E21" s="19">
        <f t="shared" si="0"/>
        <v>-2520</v>
      </c>
      <c r="F21" s="19">
        <v>12.5</v>
      </c>
      <c r="G21" s="19">
        <v>12.5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181</v>
      </c>
      <c r="D23" s="19">
        <v>142</v>
      </c>
      <c r="E23" s="27">
        <f t="shared" si="0"/>
        <v>-39</v>
      </c>
      <c r="F23" s="27">
        <v>66.14</v>
      </c>
      <c r="G23" s="27">
        <v>88.18</v>
      </c>
      <c r="H23" s="27">
        <f t="shared" si="1"/>
        <v>22.040000000000006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825</v>
      </c>
      <c r="D25" s="19">
        <v>485</v>
      </c>
      <c r="E25" s="19">
        <f t="shared" si="0"/>
        <v>-340</v>
      </c>
      <c r="F25" s="19">
        <v>45</v>
      </c>
      <c r="G25" s="19">
        <v>40</v>
      </c>
      <c r="H25" s="20">
        <f t="shared" si="1"/>
        <v>-5</v>
      </c>
    </row>
    <row r="26" spans="1:11" ht="12.75">
      <c r="A26" s="21" t="s">
        <v>7</v>
      </c>
      <c r="B26" s="22" t="s">
        <v>6</v>
      </c>
      <c r="C26" s="19">
        <v>485</v>
      </c>
      <c r="D26" s="19">
        <v>435</v>
      </c>
      <c r="E26" s="19">
        <f t="shared" si="0"/>
        <v>-50</v>
      </c>
      <c r="F26" s="19">
        <v>60</v>
      </c>
      <c r="G26" s="19">
        <v>50</v>
      </c>
      <c r="H26" s="20">
        <f t="shared" si="1"/>
        <v>-10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60</v>
      </c>
      <c r="D27" s="19">
        <v>58</v>
      </c>
      <c r="E27" s="19">
        <f t="shared" si="0"/>
        <v>-2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112</v>
      </c>
      <c r="D28" s="19">
        <v>48</v>
      </c>
      <c r="E28" s="19">
        <f t="shared" si="0"/>
        <v>-64</v>
      </c>
      <c r="F28" s="19">
        <v>35</v>
      </c>
      <c r="G28" s="19">
        <v>40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88</v>
      </c>
      <c r="D29" s="19">
        <v>38</v>
      </c>
      <c r="E29" s="19">
        <f t="shared" si="0"/>
        <v>-50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1350</v>
      </c>
      <c r="D30" s="19">
        <v>2200</v>
      </c>
      <c r="E30" s="19">
        <f t="shared" si="0"/>
        <v>850</v>
      </c>
      <c r="F30" s="19">
        <v>20</v>
      </c>
      <c r="G30" s="19">
        <v>20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60</v>
      </c>
      <c r="D31" s="19">
        <v>80</v>
      </c>
      <c r="E31" s="19">
        <f t="shared" si="0"/>
        <v>20</v>
      </c>
      <c r="F31" s="19">
        <v>15</v>
      </c>
      <c r="G31" s="19">
        <v>15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570</v>
      </c>
      <c r="D32" s="19">
        <v>227</v>
      </c>
      <c r="E32" s="19">
        <f t="shared" si="0"/>
        <v>-343</v>
      </c>
      <c r="F32" s="19">
        <v>25</v>
      </c>
      <c r="G32" s="19">
        <v>20</v>
      </c>
      <c r="H32" s="20">
        <f t="shared" si="1"/>
        <v>-5</v>
      </c>
    </row>
    <row r="33" spans="1:9" ht="13.5" thickBot="1">
      <c r="A33" s="32" t="s">
        <v>11</v>
      </c>
      <c r="B33" s="33" t="s">
        <v>9</v>
      </c>
      <c r="C33" s="27">
        <v>610</v>
      </c>
      <c r="D33" s="27">
        <v>475</v>
      </c>
      <c r="E33" s="27">
        <f t="shared" si="0"/>
        <v>-135</v>
      </c>
      <c r="F33" s="27">
        <v>35</v>
      </c>
      <c r="G33" s="27">
        <v>40</v>
      </c>
      <c r="H33" s="51">
        <f t="shared" si="1"/>
        <v>5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100</v>
      </c>
      <c r="D35" s="19">
        <v>400</v>
      </c>
      <c r="E35" s="19">
        <v>300</v>
      </c>
      <c r="F35" s="19">
        <v>4</v>
      </c>
      <c r="G35" s="19">
        <v>3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2175</v>
      </c>
      <c r="D36" s="19">
        <v>1050</v>
      </c>
      <c r="E36" s="19">
        <f t="shared" si="0"/>
        <v>-1125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550</v>
      </c>
      <c r="D37" s="19">
        <v>1200</v>
      </c>
      <c r="E37" s="19">
        <f t="shared" si="0"/>
        <v>650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1840</v>
      </c>
      <c r="D38" s="19">
        <v>1930</v>
      </c>
      <c r="E38" s="19">
        <f t="shared" si="0"/>
        <v>90</v>
      </c>
      <c r="F38" s="19">
        <v>5</v>
      </c>
      <c r="G38" s="19">
        <v>6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940</v>
      </c>
      <c r="D39" s="19">
        <v>1215</v>
      </c>
      <c r="E39" s="19">
        <f t="shared" si="0"/>
        <v>275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680</v>
      </c>
      <c r="D40" s="19">
        <v>1089</v>
      </c>
      <c r="E40" s="19">
        <f t="shared" si="0"/>
        <v>409</v>
      </c>
      <c r="F40" s="19">
        <v>11.46</v>
      </c>
      <c r="G40" s="19">
        <v>12.13</v>
      </c>
      <c r="H40" s="20">
        <f t="shared" si="1"/>
        <v>0.6699999999999999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3220</v>
      </c>
      <c r="D41" s="19">
        <v>2495</v>
      </c>
      <c r="E41" s="19">
        <f t="shared" si="0"/>
        <v>-725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885</v>
      </c>
      <c r="D42" s="19">
        <v>635</v>
      </c>
      <c r="E42" s="19">
        <f t="shared" si="0"/>
        <v>-250</v>
      </c>
      <c r="F42" s="19">
        <v>7.72</v>
      </c>
      <c r="G42" s="19">
        <v>8.82</v>
      </c>
      <c r="H42" s="20">
        <f t="shared" si="1"/>
        <v>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181</v>
      </c>
      <c r="E43" s="19">
        <f t="shared" si="0"/>
        <v>-46</v>
      </c>
      <c r="F43" s="19">
        <v>15.43</v>
      </c>
      <c r="G43" s="19">
        <v>15.43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1500</v>
      </c>
      <c r="D44" s="19">
        <v>1100</v>
      </c>
      <c r="E44" s="19">
        <f t="shared" si="0"/>
        <v>-400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1800</v>
      </c>
      <c r="D45" s="19">
        <v>1850</v>
      </c>
      <c r="E45" s="19">
        <f t="shared" si="0"/>
        <v>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261</v>
      </c>
      <c r="D46" s="19">
        <v>125</v>
      </c>
      <c r="E46" s="19">
        <f t="shared" si="0"/>
        <v>-136</v>
      </c>
      <c r="F46" s="19">
        <v>33.04</v>
      </c>
      <c r="G46" s="19">
        <v>30.84</v>
      </c>
      <c r="H46" s="20">
        <f t="shared" si="1"/>
        <v>-2.1999999999999993</v>
      </c>
    </row>
    <row r="47" spans="1:8" ht="13.5" thickBot="1">
      <c r="A47" s="32" t="s">
        <v>58</v>
      </c>
      <c r="B47" s="33" t="s">
        <v>2</v>
      </c>
      <c r="C47" s="27">
        <v>240</v>
      </c>
      <c r="D47" s="27">
        <v>889</v>
      </c>
      <c r="E47" s="27">
        <f t="shared" si="0"/>
        <v>649</v>
      </c>
      <c r="F47" s="27">
        <v>26.46</v>
      </c>
      <c r="G47" s="27">
        <v>24.26</v>
      </c>
      <c r="H47" s="51">
        <f t="shared" si="1"/>
        <v>-2.1999999999999993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475</v>
      </c>
      <c r="D49" s="19">
        <v>452</v>
      </c>
      <c r="E49" s="19">
        <f t="shared" si="0"/>
        <v>-23</v>
      </c>
      <c r="F49" s="19">
        <v>40</v>
      </c>
      <c r="G49" s="19">
        <v>40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95</v>
      </c>
      <c r="D50" s="19">
        <v>227</v>
      </c>
      <c r="E50" s="19">
        <f t="shared" si="0"/>
        <v>132</v>
      </c>
      <c r="F50" s="19">
        <v>15.43</v>
      </c>
      <c r="G50" s="19">
        <v>15.44</v>
      </c>
      <c r="H50" s="20">
        <f t="shared" si="1"/>
        <v>0.009999999999999787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13356</v>
      </c>
      <c r="D52" s="19">
        <v>16776</v>
      </c>
      <c r="E52" s="19">
        <f t="shared" si="0"/>
        <v>3420</v>
      </c>
      <c r="F52" s="19">
        <v>5.56</v>
      </c>
      <c r="G52" s="19">
        <v>5.56</v>
      </c>
      <c r="H52" s="20">
        <f t="shared" si="1"/>
        <v>0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1513</v>
      </c>
      <c r="D53" s="23">
        <v>2136</v>
      </c>
      <c r="E53" s="19">
        <f t="shared" si="0"/>
        <v>623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2472</v>
      </c>
      <c r="D54" s="19">
        <v>2490</v>
      </c>
      <c r="E54" s="19">
        <f t="shared" si="0"/>
        <v>18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909</v>
      </c>
      <c r="D55" s="19">
        <v>1692</v>
      </c>
      <c r="E55" s="19">
        <f t="shared" si="0"/>
        <v>783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487</v>
      </c>
      <c r="D56" s="19">
        <v>1189</v>
      </c>
      <c r="E56" s="19">
        <f t="shared" si="0"/>
        <v>702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1683</v>
      </c>
      <c r="D57" s="19">
        <v>2532</v>
      </c>
      <c r="E57" s="19">
        <f t="shared" si="0"/>
        <v>849</v>
      </c>
      <c r="F57" s="19">
        <v>9.92</v>
      </c>
      <c r="G57" s="19">
        <v>9.92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1406</v>
      </c>
      <c r="D58" s="19">
        <v>1973</v>
      </c>
      <c r="E58" s="19">
        <f t="shared" si="0"/>
        <v>567</v>
      </c>
      <c r="F58" s="19">
        <v>11.02</v>
      </c>
      <c r="G58" s="19">
        <v>11.02</v>
      </c>
      <c r="H58" s="20">
        <f t="shared" si="1"/>
        <v>0</v>
      </c>
    </row>
    <row r="59" spans="1:10" ht="12.75">
      <c r="A59" s="21" t="s">
        <v>28</v>
      </c>
      <c r="B59" s="22" t="s">
        <v>2</v>
      </c>
      <c r="C59" s="19">
        <v>12247</v>
      </c>
      <c r="D59" s="19">
        <v>14401</v>
      </c>
      <c r="E59" s="19">
        <f t="shared" si="0"/>
        <v>2154</v>
      </c>
      <c r="F59" s="19">
        <v>2.2</v>
      </c>
      <c r="G59" s="19">
        <v>2.2</v>
      </c>
      <c r="H59" s="20">
        <f t="shared" si="1"/>
        <v>0</v>
      </c>
      <c r="J59" s="1" t="s">
        <v>95</v>
      </c>
    </row>
    <row r="60" spans="1:10" ht="12.75">
      <c r="A60" s="21" t="s">
        <v>29</v>
      </c>
      <c r="B60" s="22" t="s">
        <v>2</v>
      </c>
      <c r="C60" s="19">
        <v>449</v>
      </c>
      <c r="D60" s="19">
        <v>479</v>
      </c>
      <c r="E60" s="19">
        <f t="shared" si="0"/>
        <v>30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2062</v>
      </c>
      <c r="D61" s="19">
        <v>1737</v>
      </c>
      <c r="E61" s="19">
        <f t="shared" si="0"/>
        <v>-325</v>
      </c>
      <c r="F61" s="19">
        <v>12.13</v>
      </c>
      <c r="G61" s="19">
        <v>15.43</v>
      </c>
      <c r="H61" s="20">
        <f t="shared" si="1"/>
        <v>3.299999999999999</v>
      </c>
      <c r="J61" s="45"/>
    </row>
    <row r="62" spans="1:10" ht="12.75">
      <c r="A62" s="21" t="s">
        <v>31</v>
      </c>
      <c r="B62" s="22" t="s">
        <v>2</v>
      </c>
      <c r="C62" s="19">
        <v>1082</v>
      </c>
      <c r="D62" s="19">
        <v>1327</v>
      </c>
      <c r="E62" s="19">
        <f t="shared" si="0"/>
        <v>245</v>
      </c>
      <c r="F62" s="19">
        <v>13.23</v>
      </c>
      <c r="G62" s="19">
        <v>17.64</v>
      </c>
      <c r="H62" s="20">
        <f t="shared" si="1"/>
        <v>4.41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2654</v>
      </c>
      <c r="D64" s="19">
        <v>2205</v>
      </c>
      <c r="E64" s="19">
        <f t="shared" si="0"/>
        <v>-449</v>
      </c>
      <c r="F64" s="19">
        <v>13.23</v>
      </c>
      <c r="G64" s="19">
        <v>13.23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3992</v>
      </c>
      <c r="D65" s="19">
        <v>4060</v>
      </c>
      <c r="E65" s="19">
        <f t="shared" si="0"/>
        <v>68</v>
      </c>
      <c r="F65" s="19">
        <v>15.43</v>
      </c>
      <c r="G65" s="19">
        <v>15.43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2865</v>
      </c>
      <c r="D66" s="19">
        <v>2717</v>
      </c>
      <c r="E66" s="19">
        <f t="shared" si="0"/>
        <v>-148</v>
      </c>
      <c r="F66" s="19">
        <v>17.64</v>
      </c>
      <c r="G66" s="19">
        <v>17.64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>
        <v>544</v>
      </c>
      <c r="E67" s="19">
        <f t="shared" si="0"/>
        <v>544</v>
      </c>
      <c r="F67" s="19"/>
      <c r="G67" s="19">
        <v>13.22</v>
      </c>
      <c r="H67" s="20">
        <f t="shared" si="1"/>
        <v>13.22</v>
      </c>
      <c r="J67" s="45"/>
    </row>
    <row r="68" spans="1:8" ht="12.75">
      <c r="A68" s="21" t="s">
        <v>35</v>
      </c>
      <c r="B68" s="22" t="s">
        <v>2</v>
      </c>
      <c r="C68" s="19">
        <v>110</v>
      </c>
      <c r="D68" s="19">
        <v>68</v>
      </c>
      <c r="E68" s="19">
        <f t="shared" si="0"/>
        <v>-42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1068</v>
      </c>
      <c r="D69" s="19">
        <v>1066</v>
      </c>
      <c r="E69" s="19">
        <f t="shared" si="0"/>
        <v>-2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857</v>
      </c>
      <c r="D70" s="19">
        <v>1281</v>
      </c>
      <c r="E70" s="19">
        <f t="shared" si="0"/>
        <v>424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136</v>
      </c>
      <c r="D71" s="36">
        <v>295</v>
      </c>
      <c r="E71" s="19">
        <f t="shared" si="0"/>
        <v>159</v>
      </c>
      <c r="F71" s="19">
        <v>7.72</v>
      </c>
      <c r="G71" s="19">
        <v>8.82</v>
      </c>
      <c r="H71" s="20">
        <f t="shared" si="1"/>
        <v>1.1000000000000005</v>
      </c>
    </row>
    <row r="72" spans="1:8" ht="13.5" thickBot="1">
      <c r="A72" s="32" t="s">
        <v>55</v>
      </c>
      <c r="B72" s="33" t="s">
        <v>2</v>
      </c>
      <c r="C72" s="37">
        <v>1633</v>
      </c>
      <c r="D72" s="37">
        <v>363</v>
      </c>
      <c r="E72" s="27">
        <f t="shared" si="0"/>
        <v>-1270</v>
      </c>
      <c r="F72" s="27">
        <v>13.23</v>
      </c>
      <c r="G72" s="27">
        <v>13.23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20</v>
      </c>
      <c r="D74" s="19">
        <v>14</v>
      </c>
      <c r="E74" s="19">
        <f t="shared" si="0"/>
        <v>-6</v>
      </c>
      <c r="F74" s="19">
        <v>500</v>
      </c>
      <c r="G74" s="19">
        <v>500</v>
      </c>
      <c r="H74" s="20">
        <f t="shared" si="1"/>
        <v>0</v>
      </c>
    </row>
    <row r="75" spans="1:8" ht="12.75">
      <c r="A75" s="21" t="s">
        <v>76</v>
      </c>
      <c r="B75" s="22" t="s">
        <v>9</v>
      </c>
      <c r="C75" s="19">
        <v>35</v>
      </c>
      <c r="D75" s="19">
        <v>12</v>
      </c>
      <c r="E75" s="19">
        <f t="shared" si="0"/>
        <v>-23</v>
      </c>
      <c r="F75" s="19">
        <v>450</v>
      </c>
      <c r="G75" s="19">
        <v>400</v>
      </c>
      <c r="H75" s="20">
        <f t="shared" si="1"/>
        <v>-50</v>
      </c>
    </row>
    <row r="76" spans="1:10" ht="12.75">
      <c r="A76" s="21" t="s">
        <v>75</v>
      </c>
      <c r="B76" s="22" t="s">
        <v>9</v>
      </c>
      <c r="C76" s="19"/>
      <c r="D76" s="19">
        <v>5</v>
      </c>
      <c r="E76" s="19">
        <f t="shared" si="0"/>
        <v>5</v>
      </c>
      <c r="F76" s="19"/>
      <c r="G76" s="19">
        <v>300</v>
      </c>
      <c r="H76" s="20">
        <f t="shared" si="1"/>
        <v>300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2850</v>
      </c>
      <c r="D77" s="19">
        <v>6600</v>
      </c>
      <c r="E77" s="19">
        <f aca="true" t="shared" si="2" ref="E77:E94">D77-C77</f>
        <v>3750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807</v>
      </c>
      <c r="D78" s="19">
        <v>1257</v>
      </c>
      <c r="E78" s="19">
        <f t="shared" si="2"/>
        <v>450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2064</v>
      </c>
      <c r="D80" s="19">
        <v>2993</v>
      </c>
      <c r="E80" s="19">
        <f t="shared" si="2"/>
        <v>929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3198</v>
      </c>
      <c r="D81" s="19">
        <v>2949</v>
      </c>
      <c r="E81" s="19">
        <f t="shared" si="2"/>
        <v>-249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88165</v>
      </c>
      <c r="D82" s="19">
        <v>12247</v>
      </c>
      <c r="E82" s="19">
        <f t="shared" si="2"/>
        <v>-75918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90</v>
      </c>
      <c r="D85" s="19">
        <v>68</v>
      </c>
      <c r="E85" s="19">
        <f t="shared" si="2"/>
        <v>-22</v>
      </c>
      <c r="F85" s="39">
        <v>100</v>
      </c>
      <c r="G85" s="39">
        <v>100</v>
      </c>
      <c r="H85" s="20">
        <f t="shared" si="3"/>
        <v>0</v>
      </c>
    </row>
    <row r="86" spans="1:10" ht="13.5" customHeight="1">
      <c r="A86" s="21" t="s">
        <v>87</v>
      </c>
      <c r="B86" s="41" t="s">
        <v>9</v>
      </c>
      <c r="C86" s="19">
        <v>55</v>
      </c>
      <c r="D86" s="19">
        <v>62</v>
      </c>
      <c r="E86" s="19">
        <f t="shared" si="2"/>
        <v>7</v>
      </c>
      <c r="F86" s="19">
        <v>150</v>
      </c>
      <c r="G86" s="19">
        <v>150</v>
      </c>
      <c r="H86" s="20">
        <f t="shared" si="3"/>
        <v>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23</v>
      </c>
      <c r="D87" s="19">
        <v>18</v>
      </c>
      <c r="E87" s="19">
        <f t="shared" si="2"/>
        <v>-5</v>
      </c>
      <c r="F87" s="19">
        <v>200</v>
      </c>
      <c r="G87" s="19">
        <v>200</v>
      </c>
      <c r="H87" s="20">
        <f t="shared" si="3"/>
        <v>0</v>
      </c>
      <c r="J87" s="1" t="s">
        <v>95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6</v>
      </c>
      <c r="D89" s="19">
        <v>17</v>
      </c>
      <c r="E89" s="19">
        <f t="shared" si="2"/>
        <v>11</v>
      </c>
      <c r="F89" s="19">
        <v>160</v>
      </c>
      <c r="G89" s="19">
        <v>150</v>
      </c>
      <c r="H89" s="20">
        <f t="shared" si="3"/>
        <v>-10</v>
      </c>
    </row>
    <row r="90" spans="1:8" ht="12.75">
      <c r="A90" s="21" t="s">
        <v>91</v>
      </c>
      <c r="B90" s="41" t="s">
        <v>9</v>
      </c>
      <c r="C90" s="19">
        <v>39</v>
      </c>
      <c r="D90" s="19">
        <v>8</v>
      </c>
      <c r="E90" s="19">
        <f t="shared" si="2"/>
        <v>-31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50</v>
      </c>
      <c r="D91" s="19">
        <v>40</v>
      </c>
      <c r="E91" s="19">
        <f t="shared" si="2"/>
        <v>-10</v>
      </c>
      <c r="F91" s="19">
        <v>250</v>
      </c>
      <c r="G91" s="19">
        <v>250</v>
      </c>
      <c r="H91" s="20">
        <f t="shared" si="3"/>
        <v>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2019-06-14T10:48:07Z</cp:lastPrinted>
  <dcterms:created xsi:type="dcterms:W3CDTF">2005-08-03T11:45:45Z</dcterms:created>
  <dcterms:modified xsi:type="dcterms:W3CDTF">2019-06-14T10:56:53Z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