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<sst xmlns="http://schemas.openxmlformats.org/spreadsheetml/2006/main" count="175" uniqueCount="101">
  <si>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</si>
  <si>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</si>
  <si>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</si>
  <si>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</si>
  <si>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</si>
  <si>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</si>
  <si>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</si>
  <si>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</si>
  <si>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</si>
  <si>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</si>
  <si>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</si>
  <si>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</si>
  <si>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</si>
  <si>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</si>
  <si>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</si>
  <si>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</si>
  <si>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</si>
  <si>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</si>
  <si>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</si>
  <si>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</si>
  <si>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</si>
  <si>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</si>
  <si>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</si>
  <si>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</si>
  <si>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</si>
  <si>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</si>
  <si>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</si>
  <si>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</si>
  <si>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</si>
  <si>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</si>
  <si>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</si>
  <si>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</si>
  <si>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</si>
  <si>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</si>
  <si>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</si>
  <si>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</si>
  <si>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</si>
  <si>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</si>
  <si>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</si>
  <si>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</si>
  <si>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</si>
  <si>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</si>
  <si>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</si>
  <si>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</si>
  <si>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</si>
  <si>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</si>
  <si>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</si>
  <si>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</si>
  <si>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</si>
  <si>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</si>
  <si>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</si>
  <si>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</si>
  <si>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</si>
  <si>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</si>
  <si>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</si>
  <si>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</si>
  <si>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</si>
  <si>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</si>
  <si>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</si>
  <si>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</si>
  <si>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</si>
  <si>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</si>
  <si>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</si>
  <si>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</si>
  <si>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</si>
  <si>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</si>
  <si>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</si>
  <si>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</si>
  <si>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</si>
  <si>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</si>
  <si>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</si>
  <si>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</si>
  <si>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</si>
  <si>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</si>
  <si>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</si>
  <si>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</si>
  <si>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</si>
  <si>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</si>
  <si>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</si>
  <si>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</si>
  <si>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</si>
  <si>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</si>
  <si>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</si>
  <si>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</si>
  <si>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</si>
  <si>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</si>
  <si>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</si>
  <si>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</si>
  <si>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</si>
  <si>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</si>
  <si>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</si>
  <si>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</si>
  <si>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</si>
  <si>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</si>
  <si>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</si>
  <si>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</si>
  <si>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</si>
  <si>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</si>
  <si>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13/10/2015</t>
  </si>
  <si>
    <t xml:space="preserve">               Wholesale Prices &amp; Volumes of Agricultural Commodities       
     Norris Deonarine Northern Wholesale Market, Macoya for 14 October 2015 </t>
  </si>
  <si>
    <t>14/10/2015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</si>
</sst>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5">
      <selection activeCell="I101" sqref="I101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>
        <v>42260</v>
      </c>
      <c r="G11" s="53">
        <v>42261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4990</v>
      </c>
      <c r="D13" s="19">
        <v>8165</v>
      </c>
      <c r="E13" s="19">
        <f aca="true" t="shared" si="0" ref="E13:E76">D13-C13</f>
        <v>3175</v>
      </c>
      <c r="F13" s="19">
        <v>9.26</v>
      </c>
      <c r="G13" s="19">
        <v>9.26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2988</v>
      </c>
      <c r="D14" s="19">
        <v>2448</v>
      </c>
      <c r="E14" s="19">
        <f t="shared" si="0"/>
        <v>-540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>
        <v>108</v>
      </c>
      <c r="E15" s="19">
        <f t="shared" si="0"/>
        <v>108</v>
      </c>
      <c r="F15" s="19"/>
      <c r="G15" s="19">
        <v>13.23</v>
      </c>
      <c r="H15" s="20">
        <f t="shared" si="1"/>
        <v>13.23</v>
      </c>
    </row>
    <row r="16" spans="1:8" ht="12.75">
      <c r="A16" s="21" t="s">
        <v>72</v>
      </c>
      <c r="B16" s="22" t="s">
        <v>2</v>
      </c>
      <c r="C16" s="48">
        <v>675</v>
      </c>
      <c r="D16" s="48">
        <v>2475</v>
      </c>
      <c r="E16" s="19">
        <f t="shared" si="0"/>
        <v>1800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720</v>
      </c>
      <c r="D17" s="23">
        <v>756</v>
      </c>
      <c r="E17" s="19">
        <f t="shared" si="0"/>
        <v>36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/>
      <c r="D18" s="19">
        <v>9900</v>
      </c>
      <c r="E18" s="19">
        <f t="shared" si="0"/>
        <v>9900</v>
      </c>
      <c r="F18" s="19"/>
      <c r="G18" s="19">
        <v>13.33</v>
      </c>
      <c r="H18" s="20">
        <f t="shared" si="1"/>
        <v>13.33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1125</v>
      </c>
      <c r="D20" s="19">
        <v>15300</v>
      </c>
      <c r="E20" s="19">
        <f t="shared" si="0"/>
        <v>14175</v>
      </c>
      <c r="F20" s="19">
        <v>12.22</v>
      </c>
      <c r="G20" s="19">
        <v>15.56</v>
      </c>
      <c r="H20" s="20">
        <f t="shared" si="1"/>
        <v>3.34</v>
      </c>
    </row>
    <row r="21" spans="1:8" ht="12.75">
      <c r="A21" s="21" t="s">
        <v>93</v>
      </c>
      <c r="B21" s="22" t="s">
        <v>2</v>
      </c>
      <c r="C21" s="19">
        <v>14220</v>
      </c>
      <c r="D21" s="19">
        <v>14616</v>
      </c>
      <c r="E21" s="19">
        <f t="shared" si="0"/>
        <v>396</v>
      </c>
      <c r="F21" s="19">
        <v>5.56</v>
      </c>
      <c r="G21" s="19">
        <v>5.56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1769</v>
      </c>
      <c r="D23" s="19">
        <v>7085</v>
      </c>
      <c r="E23" s="27">
        <f t="shared" si="0"/>
        <v>5316</v>
      </c>
      <c r="F23" s="27">
        <v>44.09</v>
      </c>
      <c r="G23" s="27">
        <v>33.07</v>
      </c>
      <c r="H23" s="52">
        <f t="shared" si="1"/>
        <v>-11.020000000000003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300</v>
      </c>
      <c r="D25" s="19">
        <v>380</v>
      </c>
      <c r="E25" s="19">
        <f t="shared" si="0"/>
        <v>80</v>
      </c>
      <c r="F25" s="19">
        <v>70</v>
      </c>
      <c r="G25" s="19">
        <v>70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195</v>
      </c>
      <c r="D26" s="19">
        <v>420</v>
      </c>
      <c r="E26" s="19">
        <f t="shared" si="0"/>
        <v>225</v>
      </c>
      <c r="F26" s="19">
        <v>90</v>
      </c>
      <c r="G26" s="19">
        <v>80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/>
      <c r="D27" s="19"/>
      <c r="E27" s="19">
        <f t="shared" si="0"/>
        <v>0</v>
      </c>
      <c r="F27" s="19"/>
      <c r="G27" s="19"/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236</v>
      </c>
      <c r="D28" s="19">
        <v>151</v>
      </c>
      <c r="E28" s="19">
        <f t="shared" si="0"/>
        <v>-85</v>
      </c>
      <c r="F28" s="19">
        <v>25</v>
      </c>
      <c r="G28" s="19">
        <v>25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48</v>
      </c>
      <c r="D29" s="19">
        <v>25</v>
      </c>
      <c r="E29" s="19">
        <f t="shared" si="0"/>
        <v>-23</v>
      </c>
      <c r="F29" s="23">
        <v>180</v>
      </c>
      <c r="G29" s="23">
        <v>150</v>
      </c>
      <c r="H29" s="20">
        <f t="shared" si="1"/>
        <v>-30</v>
      </c>
    </row>
    <row r="30" spans="1:8" ht="12.75">
      <c r="A30" s="21" t="s">
        <v>65</v>
      </c>
      <c r="B30" s="22" t="s">
        <v>6</v>
      </c>
      <c r="C30" s="19">
        <v>950</v>
      </c>
      <c r="D30" s="19">
        <v>1100</v>
      </c>
      <c r="E30" s="19">
        <f t="shared" si="0"/>
        <v>150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214</v>
      </c>
      <c r="D31" s="19">
        <v>234</v>
      </c>
      <c r="E31" s="19">
        <f t="shared" si="0"/>
        <v>20</v>
      </c>
      <c r="F31" s="19">
        <v>15</v>
      </c>
      <c r="G31" s="19">
        <v>10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163</v>
      </c>
      <c r="D32" s="19">
        <v>321</v>
      </c>
      <c r="E32" s="19">
        <f t="shared" si="0"/>
        <v>158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160</v>
      </c>
      <c r="D33" s="27">
        <v>233</v>
      </c>
      <c r="E33" s="27">
        <f t="shared" si="0"/>
        <v>73</v>
      </c>
      <c r="F33" s="27">
        <v>30</v>
      </c>
      <c r="G33" s="27">
        <v>25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60</v>
      </c>
      <c r="E35" s="19">
        <f t="shared" si="0"/>
        <v>-240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650</v>
      </c>
      <c r="D36" s="19">
        <v>75</v>
      </c>
      <c r="E36" s="19">
        <f t="shared" si="0"/>
        <v>-575</v>
      </c>
      <c r="F36" s="19">
        <v>5</v>
      </c>
      <c r="G36" s="19">
        <v>7</v>
      </c>
      <c r="H36" s="20">
        <f t="shared" si="1"/>
        <v>2</v>
      </c>
    </row>
    <row r="37" spans="1:8" ht="12.75">
      <c r="A37" s="21" t="s">
        <v>16</v>
      </c>
      <c r="B37" s="22" t="s">
        <v>14</v>
      </c>
      <c r="C37" s="19">
        <v>700</v>
      </c>
      <c r="D37" s="19">
        <v>1950</v>
      </c>
      <c r="E37" s="19">
        <f t="shared" si="0"/>
        <v>1250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925</v>
      </c>
      <c r="D38" s="19">
        <v>1290</v>
      </c>
      <c r="E38" s="19">
        <f t="shared" si="0"/>
        <v>365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460</v>
      </c>
      <c r="D39" s="19">
        <v>220</v>
      </c>
      <c r="E39" s="19">
        <f t="shared" si="0"/>
        <v>-240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680</v>
      </c>
      <c r="D40" s="19">
        <v>567</v>
      </c>
      <c r="E40" s="19">
        <f t="shared" si="0"/>
        <v>-113</v>
      </c>
      <c r="F40" s="19">
        <v>12.13</v>
      </c>
      <c r="G40" s="19">
        <v>12.13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2395</v>
      </c>
      <c r="D41" s="19">
        <v>1547</v>
      </c>
      <c r="E41" s="19">
        <f t="shared" si="0"/>
        <v>-848</v>
      </c>
      <c r="F41" s="19">
        <v>16.53</v>
      </c>
      <c r="G41" s="19">
        <v>15.43</v>
      </c>
      <c r="H41" s="20">
        <f t="shared" si="1"/>
        <v>-1.1000000000000014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45</v>
      </c>
      <c r="D42" s="19">
        <v>68</v>
      </c>
      <c r="E42" s="19">
        <f t="shared" si="0"/>
        <v>23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1247</v>
      </c>
      <c r="D43" s="19">
        <v>454</v>
      </c>
      <c r="E43" s="19">
        <f t="shared" si="0"/>
        <v>-793</v>
      </c>
      <c r="F43" s="19">
        <v>11.02</v>
      </c>
      <c r="G43" s="19">
        <v>11.02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650</v>
      </c>
      <c r="D44" s="19">
        <v>1300</v>
      </c>
      <c r="E44" s="19">
        <f t="shared" si="0"/>
        <v>650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1150</v>
      </c>
      <c r="D45" s="19">
        <v>1000</v>
      </c>
      <c r="E45" s="19">
        <f t="shared" si="0"/>
        <v>-150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80</v>
      </c>
      <c r="D47" s="27">
        <v>75</v>
      </c>
      <c r="E47" s="27">
        <f t="shared" si="0"/>
        <v>-5</v>
      </c>
      <c r="F47" s="27">
        <v>26.46</v>
      </c>
      <c r="G47" s="27">
        <v>31.97</v>
      </c>
      <c r="H47" s="52">
        <f t="shared" si="1"/>
        <v>5.509999999999998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219</v>
      </c>
      <c r="D49" s="19">
        <v>148</v>
      </c>
      <c r="E49" s="19">
        <f t="shared" si="0"/>
        <v>-71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54</v>
      </c>
      <c r="D50" s="19">
        <v>150</v>
      </c>
      <c r="E50" s="19">
        <f t="shared" si="0"/>
        <v>96</v>
      </c>
      <c r="F50" s="19">
        <v>19.85</v>
      </c>
      <c r="G50" s="19">
        <v>20.95</v>
      </c>
      <c r="H50" s="20">
        <f t="shared" si="1"/>
        <v>1.0999999999999979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6156</v>
      </c>
      <c r="D52" s="19">
        <v>5724</v>
      </c>
      <c r="E52" s="19">
        <f t="shared" si="0"/>
        <v>-432</v>
      </c>
      <c r="F52" s="19">
        <v>6.94</v>
      </c>
      <c r="G52" s="19">
        <v>6.94</v>
      </c>
      <c r="H52" s="20">
        <f t="shared" si="1"/>
        <v>0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227</v>
      </c>
      <c r="D53" s="23">
        <v>676</v>
      </c>
      <c r="E53" s="19">
        <f>D53-C53</f>
        <v>449</v>
      </c>
      <c r="F53" s="19">
        <v>13.23</v>
      </c>
      <c r="G53" s="19">
        <v>14.33</v>
      </c>
      <c r="H53" s="20">
        <f t="shared" si="1"/>
        <v>1.0999999999999996</v>
      </c>
    </row>
    <row r="54" spans="1:8" ht="12.75">
      <c r="A54" s="21" t="s">
        <v>23</v>
      </c>
      <c r="B54" s="22" t="s">
        <v>2</v>
      </c>
      <c r="C54" s="19">
        <v>200</v>
      </c>
      <c r="D54" s="19">
        <v>989</v>
      </c>
      <c r="E54" s="19">
        <f t="shared" si="0"/>
        <v>789</v>
      </c>
      <c r="F54" s="19">
        <v>17.64</v>
      </c>
      <c r="G54" s="19">
        <v>17.64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440</v>
      </c>
      <c r="D55" s="19">
        <v>1401</v>
      </c>
      <c r="E55" s="19">
        <f t="shared" si="0"/>
        <v>961</v>
      </c>
      <c r="F55" s="19">
        <v>19.84</v>
      </c>
      <c r="G55" s="19">
        <v>19.84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65</v>
      </c>
      <c r="D56" s="19">
        <v>238</v>
      </c>
      <c r="E56" s="19">
        <f t="shared" si="0"/>
        <v>173</v>
      </c>
      <c r="F56" s="19">
        <v>15</v>
      </c>
      <c r="G56" s="19">
        <v>15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1392</v>
      </c>
      <c r="D57" s="19">
        <v>10523</v>
      </c>
      <c r="E57" s="19">
        <f t="shared" si="0"/>
        <v>9131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522</v>
      </c>
      <c r="D58" s="19">
        <v>1089</v>
      </c>
      <c r="E58" s="19">
        <f t="shared" si="0"/>
        <v>567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2540</v>
      </c>
      <c r="D59" s="19">
        <v>7983</v>
      </c>
      <c r="E59" s="19">
        <f t="shared" si="0"/>
        <v>5443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81</v>
      </c>
      <c r="D60" s="19">
        <v>191</v>
      </c>
      <c r="E60" s="19">
        <f t="shared" si="0"/>
        <v>110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254</v>
      </c>
      <c r="D61" s="19">
        <v>249</v>
      </c>
      <c r="E61" s="19">
        <f t="shared" si="0"/>
        <v>-5</v>
      </c>
      <c r="F61" s="19">
        <v>15.43</v>
      </c>
      <c r="G61" s="19">
        <v>17.64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/>
      <c r="D62" s="19">
        <v>218</v>
      </c>
      <c r="E62" s="19">
        <f t="shared" si="0"/>
        <v>218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658</v>
      </c>
      <c r="D64" s="19">
        <v>1143</v>
      </c>
      <c r="E64" s="19">
        <f t="shared" si="0"/>
        <v>485</v>
      </c>
      <c r="F64" s="19">
        <v>15.43</v>
      </c>
      <c r="G64" s="19">
        <v>15.43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1724</v>
      </c>
      <c r="D65" s="19">
        <v>1311</v>
      </c>
      <c r="E65" s="19">
        <f t="shared" si="0"/>
        <v>-413</v>
      </c>
      <c r="F65" s="19">
        <v>17.64</v>
      </c>
      <c r="G65" s="19">
        <v>17.64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2680</v>
      </c>
      <c r="D66" s="19">
        <v>1737</v>
      </c>
      <c r="E66" s="19">
        <f t="shared" si="0"/>
        <v>-943</v>
      </c>
      <c r="F66" s="19">
        <v>19.84</v>
      </c>
      <c r="G66" s="19">
        <v>20.95</v>
      </c>
      <c r="H66" s="20">
        <f t="shared" si="1"/>
        <v>1.1099999999999994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100</v>
      </c>
      <c r="D68" s="19">
        <v>236</v>
      </c>
      <c r="E68" s="19">
        <f t="shared" si="0"/>
        <v>136</v>
      </c>
      <c r="F68" s="19">
        <v>6.61</v>
      </c>
      <c r="G68" s="19">
        <v>6.25</v>
      </c>
      <c r="H68" s="20">
        <f t="shared" si="1"/>
        <v>-0.3600000000000003</v>
      </c>
    </row>
    <row r="69" spans="1:8" ht="12.75">
      <c r="A69" s="21" t="s">
        <v>36</v>
      </c>
      <c r="B69" s="22" t="s">
        <v>2</v>
      </c>
      <c r="C69" s="19">
        <v>254</v>
      </c>
      <c r="D69" s="19">
        <v>268</v>
      </c>
      <c r="E69" s="19">
        <f t="shared" si="0"/>
        <v>14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572</v>
      </c>
      <c r="D70" s="19">
        <v>345</v>
      </c>
      <c r="E70" s="19">
        <f t="shared" si="0"/>
        <v>-227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1082</v>
      </c>
      <c r="D71" s="36">
        <v>680</v>
      </c>
      <c r="E71" s="19">
        <f t="shared" si="0"/>
        <v>-402</v>
      </c>
      <c r="F71" s="19">
        <v>11.02</v>
      </c>
      <c r="G71" s="19">
        <v>9.37</v>
      </c>
      <c r="H71" s="20">
        <f t="shared" si="1"/>
        <v>-1.6500000000000004</v>
      </c>
    </row>
    <row r="72" spans="1:8" ht="13.5" thickBot="1">
      <c r="A72" s="32" t="s">
        <v>55</v>
      </c>
      <c r="B72" s="33" t="s">
        <v>2</v>
      </c>
      <c r="C72" s="37">
        <v>816</v>
      </c>
      <c r="D72" s="37">
        <v>64</v>
      </c>
      <c r="E72" s="27">
        <f t="shared" si="0"/>
        <v>-752</v>
      </c>
      <c r="F72" s="27">
        <v>28.66</v>
      </c>
      <c r="G72" s="27">
        <v>28.66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180</v>
      </c>
      <c r="D74" s="19">
        <v>280</v>
      </c>
      <c r="E74" s="19">
        <f t="shared" si="0"/>
        <v>100</v>
      </c>
      <c r="F74" s="19">
        <v>350</v>
      </c>
      <c r="G74" s="19">
        <v>400</v>
      </c>
      <c r="H74" s="20">
        <f t="shared" si="1"/>
        <v>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20</v>
      </c>
      <c r="D76" s="19"/>
      <c r="E76" s="19">
        <f t="shared" si="0"/>
        <v>-20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4500</v>
      </c>
      <c r="D77" s="19">
        <v>5025</v>
      </c>
      <c r="E77" s="19">
        <f aca="true" t="shared" si="2" ref="E77:E94">D77-C77</f>
        <v>525</v>
      </c>
      <c r="F77" s="19">
        <v>11.33</v>
      </c>
      <c r="G77" s="19">
        <v>11.33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572</v>
      </c>
      <c r="D78" s="19">
        <v>730</v>
      </c>
      <c r="E78" s="19">
        <f t="shared" si="2"/>
        <v>158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817</v>
      </c>
      <c r="D80" s="19">
        <v>318</v>
      </c>
      <c r="E80" s="19">
        <f t="shared" si="2"/>
        <v>-499</v>
      </c>
      <c r="F80" s="19">
        <v>8.82</v>
      </c>
      <c r="G80" s="19">
        <v>11.02</v>
      </c>
      <c r="H80" s="20">
        <f t="shared" si="3"/>
        <v>2.1999999999999993</v>
      </c>
    </row>
    <row r="81" spans="1:9" ht="12.75">
      <c r="A81" s="21" t="s">
        <v>45</v>
      </c>
      <c r="B81" s="22" t="s">
        <v>2</v>
      </c>
      <c r="C81" s="19">
        <v>5171</v>
      </c>
      <c r="D81" s="19">
        <v>4355</v>
      </c>
      <c r="E81" s="19">
        <f t="shared" si="2"/>
        <v>-816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4309</v>
      </c>
      <c r="D82" s="19">
        <v>1814</v>
      </c>
      <c r="E82" s="19">
        <f t="shared" si="2"/>
        <v>-2495</v>
      </c>
      <c r="F82" s="19">
        <v>4.41</v>
      </c>
      <c r="G82" s="19">
        <v>5.51</v>
      </c>
      <c r="H82" s="20">
        <f t="shared" si="3"/>
        <v>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>
        <v>60</v>
      </c>
      <c r="H85" s="20">
        <f t="shared" si="3"/>
        <v>60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6</v>
      </c>
      <c r="E86" s="19">
        <f>D86-C86</f>
        <v>0</v>
      </c>
      <c r="F86" s="19">
        <v>70</v>
      </c>
      <c r="G86" s="19">
        <v>70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8</v>
      </c>
      <c r="D87" s="19">
        <v>18</v>
      </c>
      <c r="E87" s="19">
        <f>D87-C87</f>
        <v>10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</v>
      </c>
      <c r="D88" s="19">
        <v>11</v>
      </c>
      <c r="E88" s="19">
        <f t="shared" si="2"/>
        <v>8</v>
      </c>
      <c r="F88" s="39">
        <v>200</v>
      </c>
      <c r="G88" s="39">
        <v>200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35</v>
      </c>
      <c r="D89" s="19"/>
      <c r="E89" s="19">
        <f t="shared" si="2"/>
        <v>-35</v>
      </c>
      <c r="F89" s="19">
        <v>160</v>
      </c>
      <c r="G89" s="19"/>
      <c r="H89" s="20">
        <f t="shared" si="3"/>
        <v>-160</v>
      </c>
    </row>
    <row r="90" spans="1:8" ht="12.75">
      <c r="A90" s="21" t="s">
        <v>91</v>
      </c>
      <c r="B90" s="41" t="s">
        <v>9</v>
      </c>
      <c r="C90" s="19">
        <v>26</v>
      </c>
      <c r="D90" s="19">
        <v>78</v>
      </c>
      <c r="E90" s="19">
        <f t="shared" si="2"/>
        <v>52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20</v>
      </c>
      <c r="D91" s="19"/>
      <c r="E91" s="19">
        <f t="shared" si="2"/>
        <v>-20</v>
      </c>
      <c r="F91" s="19">
        <v>250</v>
      </c>
      <c r="G91" s="19"/>
      <c r="H91" s="20">
        <f t="shared" si="3"/>
        <v>-250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24</v>
      </c>
      <c r="D94" s="27">
        <v>21</v>
      </c>
      <c r="E94" s="19">
        <f t="shared" si="2"/>
        <v>-3</v>
      </c>
      <c r="F94" s="27">
        <v>250</v>
      </c>
      <c r="G94" s="27">
        <v>250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2015-10-07T15:56:38Z</cp:lastPrinted>
  <dcterms:created xsi:type="dcterms:W3CDTF">2005-08-03T11:45:45Z</dcterms:created>
  <dcterms:modified xsi:type="dcterms:W3CDTF">2015-10-14T15:19:25Z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