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<sst xmlns="http://schemas.openxmlformats.org/spreadsheetml/2006/main" count="178" uniqueCount="102">
  <si>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</si>
  <si>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</si>
  <si>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</si>
  <si>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</si>
  <si>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</si>
  <si>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</si>
  <si>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</si>
  <si>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</si>
  <si>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</si>
  <si>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</si>
  <si>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</si>
  <si>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</si>
  <si>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</si>
  <si>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</si>
  <si>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</si>
  <si>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</si>
  <si>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</si>
  <si>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</si>
  <si>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</si>
  <si>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</si>
  <si>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</si>
  <si>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</si>
  <si>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</si>
  <si>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</si>
  <si>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</si>
  <si>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</si>
  <si>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</si>
  <si>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</si>
  <si>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</si>
  <si>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</si>
  <si>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</si>
  <si>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</si>
  <si>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</si>
  <si>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</si>
  <si>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</si>
  <si>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</si>
  <si>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</si>
  <si>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</si>
  <si>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</si>
  <si>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</si>
  <si>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</si>
  <si>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</si>
  <si>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</si>
  <si>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</si>
  <si>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</si>
  <si>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</si>
  <si>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</si>
  <si>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</si>
  <si>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</si>
  <si>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</si>
  <si>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</si>
  <si>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</si>
  <si>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</si>
  <si>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</si>
  <si>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</si>
  <si>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</si>
  <si>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</si>
  <si>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</si>
  <si>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</si>
  <si>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</si>
  <si>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</si>
  <si>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</si>
  <si>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</si>
  <si>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</si>
  <si>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</si>
  <si>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</si>
  <si>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</si>
  <si>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</si>
  <si>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</si>
  <si>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</si>
  <si>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</si>
  <si>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</si>
  <si>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</si>
  <si>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</si>
  <si>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</si>
  <si>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</si>
  <si>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</si>
  <si>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</si>
  <si>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</si>
  <si>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</si>
  <si>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</si>
  <si>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</si>
  <si>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</si>
  <si>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</si>
  <si>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</si>
  <si>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</si>
  <si>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</si>
  <si>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</si>
  <si>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</si>
  <si>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</si>
  <si>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</si>
  <si>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</si>
  <si>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</si>
  <si>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</si>
  <si>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</si>
  <si>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</si>
  <si>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</si>
  <si>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</si>
  <si>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</si>
  <si>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>14/4/2016</t>
  </si>
  <si>
    <t xml:space="preserve">               Wholesale Prices &amp; Volumes of Agricultural Commodities       
     Norris Deonarine Northern Wholesale Market, Macoya for 15 April 2016 </t>
  </si>
  <si>
    <t>15/4/2016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</si>
</sst>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3">
      <selection activeCell="C99" sqref="C99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100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 t="s">
        <v>99</v>
      </c>
      <c r="D11" s="52" t="s">
        <v>101</v>
      </c>
      <c r="E11" s="12" t="s">
        <v>64</v>
      </c>
      <c r="F11" s="52" t="s">
        <v>99</v>
      </c>
      <c r="G11" s="52" t="s">
        <v>101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3856</v>
      </c>
      <c r="D13" s="19">
        <v>2268</v>
      </c>
      <c r="E13" s="19">
        <f aca="true" t="shared" si="0" ref="E13:E76">D13-C13</f>
        <v>-1588</v>
      </c>
      <c r="F13" s="19">
        <v>11.02</v>
      </c>
      <c r="G13" s="19">
        <v>13.67</v>
      </c>
      <c r="H13" s="20">
        <f>G13-F13</f>
        <v>2.6500000000000004</v>
      </c>
    </row>
    <row r="14" spans="1:8" ht="12.75">
      <c r="A14" s="21" t="s">
        <v>3</v>
      </c>
      <c r="B14" s="22" t="s">
        <v>2</v>
      </c>
      <c r="C14" s="19">
        <v>3600</v>
      </c>
      <c r="D14" s="19">
        <v>4644</v>
      </c>
      <c r="E14" s="19">
        <f t="shared" si="0"/>
        <v>1044</v>
      </c>
      <c r="F14" s="19">
        <v>6.11</v>
      </c>
      <c r="G14" s="19">
        <v>6.11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252</v>
      </c>
      <c r="D15" s="19">
        <v>108</v>
      </c>
      <c r="E15" s="19">
        <f t="shared" si="0"/>
        <v>-144</v>
      </c>
      <c r="F15" s="19">
        <v>8.33</v>
      </c>
      <c r="G15" s="19">
        <v>8.33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19">
        <v>1080</v>
      </c>
      <c r="D16" s="19"/>
      <c r="E16" s="19">
        <f t="shared" si="0"/>
        <v>-1080</v>
      </c>
      <c r="F16" s="19">
        <v>17.64</v>
      </c>
      <c r="G16" s="19"/>
      <c r="H16" s="20">
        <f t="shared" si="1"/>
        <v>-17.64</v>
      </c>
    </row>
    <row r="17" spans="1:8" ht="12.75">
      <c r="A17" s="21" t="s">
        <v>51</v>
      </c>
      <c r="B17" s="22" t="s">
        <v>2</v>
      </c>
      <c r="C17" s="19">
        <v>1116</v>
      </c>
      <c r="D17" s="19">
        <v>432</v>
      </c>
      <c r="E17" s="19">
        <f t="shared" si="0"/>
        <v>-684</v>
      </c>
      <c r="F17" s="19">
        <v>12.5</v>
      </c>
      <c r="G17" s="19">
        <v>12.5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6075</v>
      </c>
      <c r="D18" s="19">
        <v>2475</v>
      </c>
      <c r="E18" s="19">
        <f t="shared" si="0"/>
        <v>-3600</v>
      </c>
      <c r="F18" s="19">
        <v>7.78</v>
      </c>
      <c r="G18" s="19">
        <v>7.78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2025</v>
      </c>
      <c r="D20" s="19">
        <v>1350</v>
      </c>
      <c r="E20" s="19">
        <f t="shared" si="0"/>
        <v>-675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9324</v>
      </c>
      <c r="D21" s="19">
        <v>6840</v>
      </c>
      <c r="E21" s="19">
        <f t="shared" si="0"/>
        <v>-2484</v>
      </c>
      <c r="F21" s="19">
        <v>7.31</v>
      </c>
      <c r="G21" s="19">
        <v>7.78</v>
      </c>
      <c r="H21" s="20">
        <f>G21-F21</f>
        <v>0.47000000000000064</v>
      </c>
    </row>
    <row r="22" spans="1:8" ht="12.75">
      <c r="A22" s="21" t="s">
        <v>94</v>
      </c>
      <c r="B22" s="22" t="s">
        <v>2</v>
      </c>
      <c r="C22" s="24">
        <v>450</v>
      </c>
      <c r="D22" s="24">
        <v>900</v>
      </c>
      <c r="E22" s="19">
        <f t="shared" si="0"/>
        <v>450</v>
      </c>
      <c r="F22" s="19">
        <v>8.89</v>
      </c>
      <c r="G22" s="19">
        <v>8.89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1724</v>
      </c>
      <c r="D23" s="19">
        <v>2268</v>
      </c>
      <c r="E23" s="27">
        <f t="shared" si="0"/>
        <v>544</v>
      </c>
      <c r="F23" s="27">
        <v>17.64</v>
      </c>
      <c r="G23" s="27">
        <v>17.64</v>
      </c>
      <c r="H23" s="51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290</v>
      </c>
      <c r="D25" s="19">
        <v>688</v>
      </c>
      <c r="E25" s="19">
        <f t="shared" si="0"/>
        <v>398</v>
      </c>
      <c r="F25" s="19">
        <v>40</v>
      </c>
      <c r="G25" s="19">
        <v>45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645</v>
      </c>
      <c r="D26" s="19">
        <v>520</v>
      </c>
      <c r="E26" s="19">
        <f t="shared" si="0"/>
        <v>-125</v>
      </c>
      <c r="F26" s="19">
        <v>40</v>
      </c>
      <c r="G26" s="19">
        <v>40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15</v>
      </c>
      <c r="D27" s="19">
        <v>23</v>
      </c>
      <c r="E27" s="19">
        <f t="shared" si="0"/>
        <v>8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100</v>
      </c>
      <c r="D28" s="19">
        <v>142</v>
      </c>
      <c r="E28" s="19">
        <f t="shared" si="0"/>
        <v>42</v>
      </c>
      <c r="F28" s="19">
        <v>30</v>
      </c>
      <c r="G28" s="19">
        <v>35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54</v>
      </c>
      <c r="D29" s="19">
        <v>40</v>
      </c>
      <c r="E29" s="19">
        <f t="shared" si="0"/>
        <v>-14</v>
      </c>
      <c r="F29" s="23">
        <v>250</v>
      </c>
      <c r="G29" s="23">
        <v>250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1650</v>
      </c>
      <c r="D30" s="19">
        <v>2000</v>
      </c>
      <c r="E30" s="19">
        <f t="shared" si="0"/>
        <v>350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62</v>
      </c>
      <c r="D31" s="19">
        <v>127</v>
      </c>
      <c r="E31" s="19">
        <f t="shared" si="0"/>
        <v>65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685</v>
      </c>
      <c r="D32" s="19">
        <v>300</v>
      </c>
      <c r="E32" s="19">
        <f t="shared" si="0"/>
        <v>-385</v>
      </c>
      <c r="F32" s="19">
        <v>15</v>
      </c>
      <c r="G32" s="19">
        <v>20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735</v>
      </c>
      <c r="D33" s="27">
        <v>480</v>
      </c>
      <c r="E33" s="27">
        <f t="shared" si="0"/>
        <v>-255</v>
      </c>
      <c r="F33" s="27">
        <v>25</v>
      </c>
      <c r="G33" s="27">
        <v>25</v>
      </c>
      <c r="H33" s="51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350</v>
      </c>
      <c r="D35" s="19">
        <v>600</v>
      </c>
      <c r="E35" s="19">
        <f t="shared" si="0"/>
        <v>250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200</v>
      </c>
      <c r="D36" s="19">
        <v>300</v>
      </c>
      <c r="E36" s="19">
        <f t="shared" si="0"/>
        <v>100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300</v>
      </c>
      <c r="D37" s="19">
        <v>1100</v>
      </c>
      <c r="E37" s="19">
        <f t="shared" si="0"/>
        <v>800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610</v>
      </c>
      <c r="D38" s="19">
        <v>650</v>
      </c>
      <c r="E38" s="19">
        <f t="shared" si="0"/>
        <v>40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300</v>
      </c>
      <c r="D39" s="19">
        <v>1100</v>
      </c>
      <c r="E39" s="19">
        <f t="shared" si="0"/>
        <v>800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1043</v>
      </c>
      <c r="D40" s="19">
        <v>340</v>
      </c>
      <c r="E40" s="19">
        <f t="shared" si="0"/>
        <v>-703</v>
      </c>
      <c r="F40" s="19">
        <v>6.61</v>
      </c>
      <c r="G40" s="19">
        <v>8.82</v>
      </c>
      <c r="H40" s="20">
        <f t="shared" si="1"/>
        <v>2.21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4758</v>
      </c>
      <c r="D41" s="19">
        <v>3461</v>
      </c>
      <c r="E41" s="19">
        <f t="shared" si="0"/>
        <v>-1297</v>
      </c>
      <c r="F41" s="19">
        <v>6.61</v>
      </c>
      <c r="G41" s="19">
        <v>5.51</v>
      </c>
      <c r="H41" s="20">
        <f t="shared" si="1"/>
        <v>-1.1000000000000005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662</v>
      </c>
      <c r="D42" s="19">
        <v>635</v>
      </c>
      <c r="E42" s="19">
        <f t="shared" si="0"/>
        <v>-27</v>
      </c>
      <c r="F42" s="19">
        <v>6.61</v>
      </c>
      <c r="G42" s="19">
        <v>4.41</v>
      </c>
      <c r="H42" s="20">
        <f t="shared" si="1"/>
        <v>-2.2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272</v>
      </c>
      <c r="D43" s="19">
        <v>227</v>
      </c>
      <c r="E43" s="19">
        <f t="shared" si="0"/>
        <v>-45</v>
      </c>
      <c r="F43" s="19">
        <v>11.02</v>
      </c>
      <c r="G43" s="19">
        <v>11.02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2000</v>
      </c>
      <c r="E44" s="19">
        <f t="shared" si="0"/>
        <v>1200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1900</v>
      </c>
      <c r="E45" s="19">
        <f t="shared" si="0"/>
        <v>600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68</v>
      </c>
      <c r="D46" s="19">
        <v>114</v>
      </c>
      <c r="E46" s="19">
        <f t="shared" si="0"/>
        <v>46</v>
      </c>
      <c r="F46" s="19">
        <v>22.03</v>
      </c>
      <c r="G46" s="19">
        <v>22.03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717</v>
      </c>
      <c r="D47" s="27">
        <v>381</v>
      </c>
      <c r="E47" s="27">
        <f t="shared" si="0"/>
        <v>-336</v>
      </c>
      <c r="F47" s="27">
        <v>24.26</v>
      </c>
      <c r="G47" s="27">
        <v>22.05</v>
      </c>
      <c r="H47" s="51">
        <f t="shared" si="1"/>
        <v>-2.210000000000001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465</v>
      </c>
      <c r="D49" s="19">
        <v>506</v>
      </c>
      <c r="E49" s="19">
        <f t="shared" si="0"/>
        <v>41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59</v>
      </c>
      <c r="D50" s="19">
        <v>154</v>
      </c>
      <c r="E50" s="19">
        <f t="shared" si="0"/>
        <v>95</v>
      </c>
      <c r="F50" s="19"/>
      <c r="G50" s="19">
        <v>26.46</v>
      </c>
      <c r="H50" s="20">
        <f t="shared" si="1"/>
        <v>26.46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4644</v>
      </c>
      <c r="D52" s="19">
        <v>4032</v>
      </c>
      <c r="E52" s="19">
        <f t="shared" si="0"/>
        <v>-612</v>
      </c>
      <c r="F52" s="19">
        <v>6.94</v>
      </c>
      <c r="G52" s="19">
        <v>7.78</v>
      </c>
      <c r="H52" s="20">
        <f t="shared" si="1"/>
        <v>0.8399999999999999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685</v>
      </c>
      <c r="D53" s="23">
        <v>1325</v>
      </c>
      <c r="E53" s="19">
        <f>D53-C53</f>
        <v>640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993</v>
      </c>
      <c r="D54" s="19">
        <v>2341</v>
      </c>
      <c r="E54" s="19">
        <f t="shared" si="0"/>
        <v>1348</v>
      </c>
      <c r="F54" s="19">
        <v>9.92</v>
      </c>
      <c r="G54" s="19">
        <v>11.02</v>
      </c>
      <c r="H54" s="20">
        <f t="shared" si="1"/>
        <v>1.0999999999999996</v>
      </c>
    </row>
    <row r="55" spans="1:8" ht="12.75">
      <c r="A55" s="21" t="s">
        <v>24</v>
      </c>
      <c r="B55" s="22" t="s">
        <v>2</v>
      </c>
      <c r="C55" s="19">
        <v>726</v>
      </c>
      <c r="D55" s="19">
        <v>1225</v>
      </c>
      <c r="E55" s="19">
        <f t="shared" si="0"/>
        <v>499</v>
      </c>
      <c r="F55" s="19">
        <v>12.13</v>
      </c>
      <c r="G55" s="19">
        <v>13.23</v>
      </c>
      <c r="H55" s="20">
        <f t="shared" si="1"/>
        <v>1.0999999999999996</v>
      </c>
    </row>
    <row r="56" spans="1:8" ht="12.75">
      <c r="A56" s="21" t="s">
        <v>25</v>
      </c>
      <c r="B56" s="22" t="s">
        <v>9</v>
      </c>
      <c r="C56" s="19">
        <v>229</v>
      </c>
      <c r="D56" s="19">
        <v>232</v>
      </c>
      <c r="E56" s="19">
        <f t="shared" si="0"/>
        <v>3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726</v>
      </c>
      <c r="D57" s="19">
        <v>1043</v>
      </c>
      <c r="E57" s="19">
        <f t="shared" si="0"/>
        <v>317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1883</v>
      </c>
      <c r="D58" s="19">
        <v>2450</v>
      </c>
      <c r="E58" s="19">
        <f t="shared" si="0"/>
        <v>567</v>
      </c>
      <c r="F58" s="19">
        <v>11.02</v>
      </c>
      <c r="G58" s="19">
        <v>8.82</v>
      </c>
      <c r="H58" s="20">
        <f t="shared" si="1"/>
        <v>-2.1999999999999993</v>
      </c>
    </row>
    <row r="59" spans="1:8" ht="12.75">
      <c r="A59" s="21" t="s">
        <v>28</v>
      </c>
      <c r="B59" s="22" t="s">
        <v>2</v>
      </c>
      <c r="C59" s="19">
        <v>6123</v>
      </c>
      <c r="D59" s="19">
        <v>7983</v>
      </c>
      <c r="E59" s="19">
        <f t="shared" si="0"/>
        <v>1860</v>
      </c>
      <c r="F59" s="19">
        <v>3.86</v>
      </c>
      <c r="G59" s="19">
        <v>5.51</v>
      </c>
      <c r="H59" s="20">
        <f t="shared" si="1"/>
        <v>1.65</v>
      </c>
    </row>
    <row r="60" spans="1:10" ht="12.75">
      <c r="A60" s="21" t="s">
        <v>29</v>
      </c>
      <c r="B60" s="22" t="s">
        <v>2</v>
      </c>
      <c r="C60" s="19">
        <v>875</v>
      </c>
      <c r="D60" s="19">
        <v>615</v>
      </c>
      <c r="E60" s="19">
        <f t="shared" si="0"/>
        <v>-260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1402</v>
      </c>
      <c r="D61" s="19">
        <v>1252</v>
      </c>
      <c r="E61" s="19">
        <f t="shared" si="0"/>
        <v>-150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1098</v>
      </c>
      <c r="D62" s="19">
        <v>680</v>
      </c>
      <c r="E62" s="19">
        <f t="shared" si="0"/>
        <v>-418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2640</v>
      </c>
      <c r="D64" s="19">
        <v>2241</v>
      </c>
      <c r="E64" s="19">
        <f t="shared" si="0"/>
        <v>-399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6459</v>
      </c>
      <c r="D65" s="19">
        <v>3874</v>
      </c>
      <c r="E65" s="19">
        <f t="shared" si="0"/>
        <v>-2585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5341</v>
      </c>
      <c r="D66" s="19">
        <v>4168</v>
      </c>
      <c r="E66" s="19">
        <f t="shared" si="0"/>
        <v>-1173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413</v>
      </c>
      <c r="D68" s="19">
        <v>95</v>
      </c>
      <c r="E68" s="19">
        <f t="shared" si="0"/>
        <v>-318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209</v>
      </c>
      <c r="D69" s="19">
        <v>181</v>
      </c>
      <c r="E69" s="19">
        <f t="shared" si="0"/>
        <v>-28</v>
      </c>
      <c r="F69" s="19">
        <v>6.61</v>
      </c>
      <c r="G69" s="19">
        <v>8.82</v>
      </c>
      <c r="H69" s="20">
        <f t="shared" si="1"/>
        <v>2.21</v>
      </c>
    </row>
    <row r="70" spans="1:8" ht="12.75">
      <c r="A70" s="21" t="s">
        <v>37</v>
      </c>
      <c r="B70" s="22" t="s">
        <v>2</v>
      </c>
      <c r="C70" s="19">
        <v>331</v>
      </c>
      <c r="D70" s="19">
        <v>245</v>
      </c>
      <c r="E70" s="19">
        <f t="shared" si="0"/>
        <v>-86</v>
      </c>
      <c r="F70" s="19">
        <v>9.92</v>
      </c>
      <c r="G70" s="19">
        <v>11.02</v>
      </c>
      <c r="H70" s="20">
        <f t="shared" si="1"/>
        <v>1.0999999999999996</v>
      </c>
    </row>
    <row r="71" spans="1:8" ht="12.75">
      <c r="A71" s="34" t="s">
        <v>38</v>
      </c>
      <c r="B71" s="35" t="s">
        <v>2</v>
      </c>
      <c r="C71" s="36">
        <v>272</v>
      </c>
      <c r="D71" s="36">
        <v>181</v>
      </c>
      <c r="E71" s="19">
        <f t="shared" si="0"/>
        <v>-91</v>
      </c>
      <c r="F71" s="19">
        <v>13.23</v>
      </c>
      <c r="G71" s="19">
        <v>13.23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1297</v>
      </c>
      <c r="D72" s="37">
        <v>998</v>
      </c>
      <c r="E72" s="27">
        <f t="shared" si="0"/>
        <v>-299</v>
      </c>
      <c r="F72" s="27">
        <v>6.61</v>
      </c>
      <c r="G72" s="27">
        <v>8.82</v>
      </c>
      <c r="H72" s="51">
        <f t="shared" si="1"/>
        <v>2.21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32</v>
      </c>
      <c r="D74" s="19"/>
      <c r="E74" s="19">
        <f t="shared" si="0"/>
        <v>-32</v>
      </c>
      <c r="F74" s="19">
        <v>400</v>
      </c>
      <c r="G74" s="19"/>
      <c r="H74" s="20">
        <f t="shared" si="1"/>
        <v>-400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4125</v>
      </c>
      <c r="D77" s="19">
        <v>6000</v>
      </c>
      <c r="E77" s="19">
        <f aca="true" t="shared" si="2" ref="E77:E94">D77-C77</f>
        <v>1875</v>
      </c>
      <c r="F77" s="19">
        <v>9.67</v>
      </c>
      <c r="G77" s="19">
        <v>9.33</v>
      </c>
      <c r="H77" s="20">
        <f t="shared" si="1"/>
        <v>-0.33999999999999986</v>
      </c>
    </row>
    <row r="78" spans="1:8" ht="12.75">
      <c r="A78" s="21" t="s">
        <v>41</v>
      </c>
      <c r="B78" s="22" t="s">
        <v>2</v>
      </c>
      <c r="C78" s="19">
        <v>812</v>
      </c>
      <c r="D78" s="19">
        <v>386</v>
      </c>
      <c r="E78" s="19">
        <f t="shared" si="2"/>
        <v>-426</v>
      </c>
      <c r="F78" s="19">
        <v>4.96</v>
      </c>
      <c r="G78" s="19">
        <v>4.96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1361</v>
      </c>
      <c r="D80" s="19">
        <v>499</v>
      </c>
      <c r="E80" s="19">
        <f t="shared" si="2"/>
        <v>-862</v>
      </c>
      <c r="F80" s="19">
        <v>5.51</v>
      </c>
      <c r="G80" s="19">
        <v>5.51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4309</v>
      </c>
      <c r="D81" s="19">
        <v>2948</v>
      </c>
      <c r="E81" s="19">
        <f t="shared" si="2"/>
        <v>-1361</v>
      </c>
      <c r="F81" s="19">
        <v>11.02</v>
      </c>
      <c r="G81" s="19">
        <v>9.92</v>
      </c>
      <c r="H81" s="20">
        <f t="shared" si="3"/>
        <v>-1.0999999999999996</v>
      </c>
      <c r="I81" s="10"/>
    </row>
    <row r="82" spans="1:8" ht="12.75">
      <c r="A82" s="21" t="s">
        <v>46</v>
      </c>
      <c r="B82" s="22" t="s">
        <v>2</v>
      </c>
      <c r="C82" s="19">
        <v>3856</v>
      </c>
      <c r="D82" s="19">
        <v>5443</v>
      </c>
      <c r="E82" s="19">
        <f t="shared" si="2"/>
        <v>1587</v>
      </c>
      <c r="F82" s="19">
        <v>7.72</v>
      </c>
      <c r="G82" s="19">
        <v>7.72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/>
      <c r="E86" s="19">
        <f>D86-C86</f>
        <v>0</v>
      </c>
      <c r="F86" s="19"/>
      <c r="G86" s="19"/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13</v>
      </c>
      <c r="D87" s="19"/>
      <c r="E87" s="19">
        <f>D87-C87</f>
        <v>-13</v>
      </c>
      <c r="F87" s="19">
        <v>300</v>
      </c>
      <c r="G87" s="19"/>
      <c r="H87" s="20">
        <f t="shared" si="3"/>
        <v>-300</v>
      </c>
    </row>
    <row r="88" spans="1:8" ht="12.75">
      <c r="A88" s="21" t="s">
        <v>43</v>
      </c>
      <c r="B88" s="41" t="s">
        <v>9</v>
      </c>
      <c r="C88" s="19">
        <v>10</v>
      </c>
      <c r="D88" s="19"/>
      <c r="E88" s="19">
        <f t="shared" si="2"/>
        <v>-10</v>
      </c>
      <c r="F88" s="39">
        <v>150</v>
      </c>
      <c r="G88" s="39"/>
      <c r="H88" s="20">
        <f t="shared" si="3"/>
        <v>-150</v>
      </c>
    </row>
    <row r="89" spans="1:8" ht="12.75">
      <c r="A89" s="21" t="s">
        <v>90</v>
      </c>
      <c r="B89" s="41" t="s">
        <v>9</v>
      </c>
      <c r="C89" s="19">
        <v>20</v>
      </c>
      <c r="D89" s="19"/>
      <c r="E89" s="19">
        <f t="shared" si="2"/>
        <v>-20</v>
      </c>
      <c r="F89" s="19">
        <v>85</v>
      </c>
      <c r="G89" s="19"/>
      <c r="H89" s="20">
        <f t="shared" si="3"/>
        <v>-85</v>
      </c>
    </row>
    <row r="90" spans="1:8" ht="12.75">
      <c r="A90" s="21" t="s">
        <v>91</v>
      </c>
      <c r="B90" s="41" t="s">
        <v>9</v>
      </c>
      <c r="C90" s="19">
        <v>25</v>
      </c>
      <c r="D90" s="19">
        <v>45</v>
      </c>
      <c r="E90" s="19">
        <f t="shared" si="2"/>
        <v>20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45</v>
      </c>
      <c r="D91" s="19">
        <v>50</v>
      </c>
      <c r="E91" s="19">
        <f t="shared" si="2"/>
        <v>5</v>
      </c>
      <c r="F91" s="19">
        <v>120</v>
      </c>
      <c r="G91" s="19">
        <v>120</v>
      </c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25</v>
      </c>
      <c r="D94" s="27">
        <v>31</v>
      </c>
      <c r="E94" s="19">
        <f t="shared" si="2"/>
        <v>6</v>
      </c>
      <c r="F94" s="27">
        <v>120</v>
      </c>
      <c r="G94" s="27">
        <v>125</v>
      </c>
      <c r="H94" s="20">
        <f t="shared" si="3"/>
        <v>5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2016-04-14T13:19:23Z</cp:lastPrinted>
  <dcterms:created xsi:type="dcterms:W3CDTF">2005-08-03T11:45:45Z</dcterms:created>
  <dcterms:modified xsi:type="dcterms:W3CDTF">2016-04-15T13:03:10Z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