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<sst xmlns="http://schemas.openxmlformats.org/spreadsheetml/2006/main" count="171" uniqueCount="99">
  <si>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</si>
  <si>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</si>
  <si>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</si>
  <si>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</si>
  <si>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</si>
  <si>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</si>
  <si>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</si>
  <si>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</si>
  <si>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</si>
  <si>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</si>
  <si>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</si>
  <si>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</si>
  <si>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</si>
  <si>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</si>
  <si>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</si>
  <si>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</si>
  <si>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</si>
  <si>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</si>
  <si>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</si>
  <si>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</si>
  <si>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</si>
  <si>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</si>
  <si>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</si>
  <si>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</si>
  <si>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</si>
  <si>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</si>
  <si>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</si>
  <si>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</si>
  <si>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</si>
  <si>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</si>
  <si>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</si>
  <si>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</si>
  <si>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</si>
  <si>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</si>
  <si>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</si>
  <si>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</si>
  <si>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</si>
  <si>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</si>
  <si>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</si>
  <si>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</si>
  <si>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</si>
  <si>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</si>
  <si>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</si>
  <si>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</si>
  <si>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</si>
  <si>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</si>
  <si>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</si>
  <si>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</si>
  <si>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</si>
  <si>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</si>
  <si>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</si>
  <si>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</si>
  <si>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</si>
  <si>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</si>
  <si>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</si>
  <si>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</si>
  <si>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</si>
  <si>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</si>
  <si>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</si>
  <si>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</si>
  <si>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</si>
  <si>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</si>
  <si>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</si>
  <si>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</si>
  <si>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</si>
  <si>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</si>
  <si>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</si>
  <si>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</si>
  <si>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</si>
  <si>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</si>
  <si>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</si>
  <si>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</si>
  <si>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</si>
  <si>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</si>
  <si>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</si>
  <si>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</si>
  <si>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</si>
  <si>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</si>
  <si>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</si>
  <si>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</si>
  <si>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</si>
  <si>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</si>
  <si>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</si>
  <si>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</si>
  <si>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</si>
  <si>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</si>
  <si>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</si>
  <si>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</si>
  <si>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</si>
  <si>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</si>
  <si>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</si>
  <si>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</si>
  <si>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</si>
  <si>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</si>
  <si>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</si>
  <si>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</si>
  <si>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</si>
  <si>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</si>
  <si>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16 April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</si>
</sst>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workbookViewId="0" topLeftCell="A7">
      <selection activeCell="J83" sqref="J83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41744</v>
      </c>
      <c r="D11" s="53">
        <v>41745</v>
      </c>
      <c r="E11" s="12" t="s">
        <v>64</v>
      </c>
      <c r="F11" s="53">
        <v>41744</v>
      </c>
      <c r="G11" s="53">
        <v>41745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8391.6</v>
      </c>
      <c r="D13" s="19">
        <v>10433</v>
      </c>
      <c r="E13" s="19">
        <f aca="true" t="shared" si="0" ref="E13:E76">D13-C13</f>
        <v>2041.3999999999996</v>
      </c>
      <c r="F13" s="19">
        <v>9.92</v>
      </c>
      <c r="G13" s="19">
        <v>10.58</v>
      </c>
      <c r="H13" s="20">
        <f>G13-F13</f>
        <v>0.6600000000000001</v>
      </c>
    </row>
    <row r="14" spans="1:8" ht="12.75">
      <c r="A14" s="21" t="s">
        <v>3</v>
      </c>
      <c r="B14" s="22" t="s">
        <v>2</v>
      </c>
      <c r="C14" s="19">
        <v>6084</v>
      </c>
      <c r="D14" s="19">
        <v>5904</v>
      </c>
      <c r="E14" s="19">
        <f t="shared" si="0"/>
        <v>-180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288</v>
      </c>
      <c r="D15" s="19">
        <v>1225</v>
      </c>
      <c r="E15" s="19">
        <f t="shared" si="0"/>
        <v>937</v>
      </c>
      <c r="F15" s="19">
        <v>7.36</v>
      </c>
      <c r="G15" s="19">
        <v>6.94</v>
      </c>
      <c r="H15" s="20">
        <f t="shared" si="1"/>
        <v>-0.41999999999999993</v>
      </c>
    </row>
    <row r="16" spans="1:8" ht="12.75">
      <c r="A16" s="21" t="s">
        <v>72</v>
      </c>
      <c r="B16" s="22" t="s">
        <v>2</v>
      </c>
      <c r="C16" s="48">
        <v>1152.22</v>
      </c>
      <c r="D16" s="48">
        <v>901</v>
      </c>
      <c r="E16" s="19">
        <f t="shared" si="0"/>
        <v>-251.22000000000003</v>
      </c>
      <c r="F16" s="19">
        <v>17.64</v>
      </c>
      <c r="G16" s="19">
        <v>16.54</v>
      </c>
      <c r="H16" s="20">
        <f t="shared" si="1"/>
        <v>-1.1000000000000014</v>
      </c>
    </row>
    <row r="17" spans="1:8" ht="12.75">
      <c r="A17" s="21" t="s">
        <v>51</v>
      </c>
      <c r="B17" s="22" t="s">
        <v>2</v>
      </c>
      <c r="C17" s="23">
        <v>5436</v>
      </c>
      <c r="D17" s="23">
        <v>7452</v>
      </c>
      <c r="E17" s="19">
        <f t="shared" si="0"/>
        <v>2016</v>
      </c>
      <c r="F17" s="19">
        <v>6.94</v>
      </c>
      <c r="G17" s="19">
        <v>6.94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1485</v>
      </c>
      <c r="D18" s="19">
        <v>13725</v>
      </c>
      <c r="E18" s="19">
        <f t="shared" si="0"/>
        <v>12240</v>
      </c>
      <c r="F18" s="19">
        <v>4.44</v>
      </c>
      <c r="G18" s="19">
        <v>5.56</v>
      </c>
      <c r="H18" s="20">
        <f t="shared" si="1"/>
        <v>1.1199999999999992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>
        <v>6345</v>
      </c>
      <c r="E20" s="19">
        <f t="shared" si="0"/>
        <v>6345</v>
      </c>
      <c r="F20" s="19"/>
      <c r="G20" s="19">
        <v>11.11</v>
      </c>
      <c r="H20" s="20">
        <f t="shared" si="1"/>
        <v>11.11</v>
      </c>
    </row>
    <row r="21" spans="1:8" ht="12.75">
      <c r="A21" s="21" t="s">
        <v>93</v>
      </c>
      <c r="B21" s="22" t="s">
        <v>2</v>
      </c>
      <c r="C21" s="19">
        <v>15156</v>
      </c>
      <c r="D21" s="19">
        <v>7704</v>
      </c>
      <c r="E21" s="19">
        <f t="shared" si="0"/>
        <v>-7452</v>
      </c>
      <c r="F21" s="19">
        <v>7.78</v>
      </c>
      <c r="G21" s="19">
        <v>7.78</v>
      </c>
      <c r="H21" s="20">
        <f t="shared" si="1"/>
        <v>0</v>
      </c>
    </row>
    <row r="22" spans="1:8" ht="12.75">
      <c r="A22" s="21" t="s">
        <v>94</v>
      </c>
      <c r="B22" s="22" t="s">
        <v>2</v>
      </c>
      <c r="C22" s="24">
        <v>495</v>
      </c>
      <c r="D22" s="24">
        <v>6750</v>
      </c>
      <c r="E22" s="19">
        <f t="shared" si="0"/>
        <v>6255</v>
      </c>
      <c r="F22" s="19">
        <v>7.78</v>
      </c>
      <c r="G22" s="19">
        <v>11.11</v>
      </c>
      <c r="H22" s="20">
        <f t="shared" si="1"/>
        <v>3.329999999999999</v>
      </c>
    </row>
    <row r="23" spans="1:8" ht="13.5" thickBot="1">
      <c r="A23" s="25" t="s">
        <v>54</v>
      </c>
      <c r="B23" s="26" t="s">
        <v>2</v>
      </c>
      <c r="C23" s="19">
        <v>294.84</v>
      </c>
      <c r="D23" s="19">
        <v>2136</v>
      </c>
      <c r="E23" s="27">
        <f t="shared" si="0"/>
        <v>1841.16</v>
      </c>
      <c r="F23" s="27">
        <v>11.02</v>
      </c>
      <c r="G23" s="27">
        <v>13.23</v>
      </c>
      <c r="H23" s="52">
        <f t="shared" si="1"/>
        <v>2.210000000000001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607</v>
      </c>
      <c r="D25" s="19">
        <v>225</v>
      </c>
      <c r="E25" s="19">
        <f t="shared" si="0"/>
        <v>-382</v>
      </c>
      <c r="F25" s="19">
        <v>25</v>
      </c>
      <c r="G25" s="19">
        <v>20</v>
      </c>
      <c r="H25" s="20">
        <f t="shared" si="1"/>
        <v>-5</v>
      </c>
    </row>
    <row r="26" spans="1:8" ht="12.75">
      <c r="A26" s="21" t="s">
        <v>7</v>
      </c>
      <c r="B26" s="22" t="s">
        <v>6</v>
      </c>
      <c r="C26" s="19">
        <v>351</v>
      </c>
      <c r="D26" s="19">
        <v>405</v>
      </c>
      <c r="E26" s="19">
        <f t="shared" si="0"/>
        <v>54</v>
      </c>
      <c r="F26" s="19">
        <v>50</v>
      </c>
      <c r="G26" s="19">
        <v>30</v>
      </c>
      <c r="H26" s="20">
        <f t="shared" si="1"/>
        <v>-20</v>
      </c>
    </row>
    <row r="27" spans="1:8" ht="12.75">
      <c r="A27" s="21" t="s">
        <v>8</v>
      </c>
      <c r="B27" s="22" t="s">
        <v>6</v>
      </c>
      <c r="C27" s="19"/>
      <c r="D27" s="19">
        <v>30</v>
      </c>
      <c r="E27" s="19">
        <f t="shared" si="0"/>
        <v>30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97</v>
      </c>
      <c r="D28" s="19">
        <v>298</v>
      </c>
      <c r="E28" s="19">
        <f t="shared" si="0"/>
        <v>201</v>
      </c>
      <c r="F28" s="19">
        <v>35</v>
      </c>
      <c r="G28" s="19">
        <v>35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53</v>
      </c>
      <c r="D29" s="19">
        <v>59</v>
      </c>
      <c r="E29" s="19">
        <f t="shared" si="0"/>
        <v>6</v>
      </c>
      <c r="F29" s="23">
        <v>250</v>
      </c>
      <c r="G29" s="23">
        <v>250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800</v>
      </c>
      <c r="D30" s="19">
        <v>1450</v>
      </c>
      <c r="E30" s="19">
        <f t="shared" si="0"/>
        <v>650</v>
      </c>
      <c r="F30" s="19">
        <v>12</v>
      </c>
      <c r="G30" s="19">
        <v>15</v>
      </c>
      <c r="H30" s="20">
        <f t="shared" si="1"/>
        <v>3</v>
      </c>
    </row>
    <row r="31" spans="1:8" ht="12.75">
      <c r="A31" s="21" t="s">
        <v>96</v>
      </c>
      <c r="B31" s="22" t="s">
        <v>9</v>
      </c>
      <c r="C31" s="19">
        <v>153</v>
      </c>
      <c r="D31" s="19">
        <v>167</v>
      </c>
      <c r="E31" s="19">
        <f t="shared" si="0"/>
        <v>14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305</v>
      </c>
      <c r="D32" s="19">
        <v>481</v>
      </c>
      <c r="E32" s="19">
        <f t="shared" si="0"/>
        <v>176</v>
      </c>
      <c r="F32" s="19">
        <v>25</v>
      </c>
      <c r="G32" s="19">
        <v>25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396</v>
      </c>
      <c r="D33" s="27">
        <v>515</v>
      </c>
      <c r="E33" s="27">
        <f t="shared" si="0"/>
        <v>119</v>
      </c>
      <c r="F33" s="27">
        <v>35</v>
      </c>
      <c r="G33" s="27">
        <v>40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/>
      <c r="E35" s="19">
        <f t="shared" si="0"/>
        <v>-200</v>
      </c>
      <c r="F35" s="19">
        <v>2</v>
      </c>
      <c r="G35" s="19"/>
      <c r="H35" s="20">
        <f t="shared" si="1"/>
        <v>-2</v>
      </c>
    </row>
    <row r="36" spans="1:8" ht="12.75">
      <c r="A36" s="21" t="s">
        <v>15</v>
      </c>
      <c r="B36" s="22" t="s">
        <v>14</v>
      </c>
      <c r="C36" s="19">
        <v>520</v>
      </c>
      <c r="D36" s="19">
        <v>500</v>
      </c>
      <c r="E36" s="19">
        <f t="shared" si="0"/>
        <v>-20</v>
      </c>
      <c r="F36" s="19">
        <v>3</v>
      </c>
      <c r="G36" s="19">
        <v>4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750</v>
      </c>
      <c r="D37" s="19">
        <v>245</v>
      </c>
      <c r="E37" s="19">
        <f t="shared" si="0"/>
        <v>-505</v>
      </c>
      <c r="F37" s="19">
        <v>4</v>
      </c>
      <c r="G37" s="19">
        <v>5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800</v>
      </c>
      <c r="D38" s="19">
        <v>1195</v>
      </c>
      <c r="E38" s="19">
        <f t="shared" si="0"/>
        <v>395</v>
      </c>
      <c r="F38" s="19">
        <v>4</v>
      </c>
      <c r="G38" s="19">
        <v>4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150</v>
      </c>
      <c r="D39" s="19">
        <v>290</v>
      </c>
      <c r="E39" s="19">
        <f t="shared" si="0"/>
        <v>140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2041.2</v>
      </c>
      <c r="D40" s="19">
        <v>1361</v>
      </c>
      <c r="E40" s="19">
        <f t="shared" si="0"/>
        <v>-680.2</v>
      </c>
      <c r="F40" s="19">
        <v>7.61</v>
      </c>
      <c r="G40" s="19">
        <v>7.77</v>
      </c>
      <c r="H40" s="20">
        <f t="shared" si="1"/>
        <v>0.15999999999999925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4971.46</v>
      </c>
      <c r="D41" s="19">
        <v>5446</v>
      </c>
      <c r="E41" s="19">
        <f t="shared" si="0"/>
        <v>474.53999999999996</v>
      </c>
      <c r="F41" s="19">
        <v>4.41</v>
      </c>
      <c r="G41" s="19">
        <v>5.51</v>
      </c>
      <c r="H41" s="20">
        <f t="shared" si="1"/>
        <v>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72.58</v>
      </c>
      <c r="D42" s="19">
        <v>318</v>
      </c>
      <c r="E42" s="19">
        <f t="shared" si="0"/>
        <v>245.42000000000002</v>
      </c>
      <c r="F42" s="19">
        <v>2.2</v>
      </c>
      <c r="G42" s="19">
        <v>2.2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1247.4</v>
      </c>
      <c r="D43" s="19">
        <v>386</v>
      </c>
      <c r="E43" s="19">
        <f t="shared" si="0"/>
        <v>-861.4000000000001</v>
      </c>
      <c r="F43" s="19">
        <v>10.58</v>
      </c>
      <c r="G43" s="19">
        <v>8.82</v>
      </c>
      <c r="H43" s="20">
        <f t="shared" si="1"/>
        <v>-1.7599999999999998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1100</v>
      </c>
      <c r="E44" s="19">
        <f t="shared" si="0"/>
        <v>300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800</v>
      </c>
      <c r="D45" s="19">
        <v>1500</v>
      </c>
      <c r="E45" s="19">
        <f t="shared" si="0"/>
        <v>700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454</v>
      </c>
      <c r="D46" s="19">
        <v>454</v>
      </c>
      <c r="E46" s="19">
        <f t="shared" si="0"/>
        <v>0</v>
      </c>
      <c r="F46" s="19">
        <v>19.38</v>
      </c>
      <c r="G46" s="19">
        <v>18.83</v>
      </c>
      <c r="H46" s="20">
        <f t="shared" si="1"/>
        <v>-0.5500000000000007</v>
      </c>
    </row>
    <row r="47" spans="1:8" ht="13.5" thickBot="1">
      <c r="A47" s="32" t="s">
        <v>58</v>
      </c>
      <c r="B47" s="33" t="s">
        <v>2</v>
      </c>
      <c r="C47" s="27">
        <v>576.07</v>
      </c>
      <c r="D47" s="27">
        <v>411</v>
      </c>
      <c r="E47" s="27">
        <f t="shared" si="0"/>
        <v>-165.07000000000005</v>
      </c>
      <c r="F47" s="27">
        <v>11.02</v>
      </c>
      <c r="G47" s="27">
        <v>8.82</v>
      </c>
      <c r="H47" s="52">
        <f t="shared" si="1"/>
        <v>-2.1999999999999993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354</v>
      </c>
      <c r="D49" s="19">
        <v>318</v>
      </c>
      <c r="E49" s="19">
        <f t="shared" si="0"/>
        <v>-36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222.26</v>
      </c>
      <c r="D50" s="19">
        <v>191</v>
      </c>
      <c r="E50" s="19">
        <f t="shared" si="0"/>
        <v>-31.25999999999999</v>
      </c>
      <c r="F50" s="19">
        <v>17.64</v>
      </c>
      <c r="G50" s="19">
        <v>15.43</v>
      </c>
      <c r="H50" s="20">
        <f t="shared" si="1"/>
        <v>-2.210000000000001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4500</v>
      </c>
      <c r="D52" s="19">
        <v>5328</v>
      </c>
      <c r="E52" s="19">
        <f t="shared" si="0"/>
        <v>828</v>
      </c>
      <c r="F52" s="19">
        <v>7.22</v>
      </c>
      <c r="G52" s="19">
        <v>8.33</v>
      </c>
      <c r="H52" s="20">
        <f t="shared" si="1"/>
        <v>1.1100000000000003</v>
      </c>
    </row>
    <row r="53" spans="1:8" ht="12.75">
      <c r="A53" s="21" t="s">
        <v>22</v>
      </c>
      <c r="B53" s="22" t="s">
        <v>2</v>
      </c>
      <c r="C53" s="23">
        <v>557.93</v>
      </c>
      <c r="D53" s="23">
        <v>848</v>
      </c>
      <c r="E53" s="19">
        <f t="shared" si="0"/>
        <v>290.07000000000005</v>
      </c>
      <c r="F53" s="19">
        <v>4.96</v>
      </c>
      <c r="G53" s="19">
        <v>4.41</v>
      </c>
      <c r="H53" s="20">
        <f t="shared" si="1"/>
        <v>-0.5499999999999998</v>
      </c>
    </row>
    <row r="54" spans="1:8" ht="12.75">
      <c r="A54" s="21" t="s">
        <v>23</v>
      </c>
      <c r="B54" s="22" t="s">
        <v>2</v>
      </c>
      <c r="C54" s="19">
        <v>975.24</v>
      </c>
      <c r="D54" s="19">
        <v>1118</v>
      </c>
      <c r="E54" s="19">
        <f t="shared" si="0"/>
        <v>142.76</v>
      </c>
      <c r="F54" s="19">
        <v>6.61</v>
      </c>
      <c r="G54" s="19">
        <v>6.61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1406.16</v>
      </c>
      <c r="D55" s="19">
        <v>941</v>
      </c>
      <c r="E55" s="19">
        <f t="shared" si="0"/>
        <v>-465.1600000000001</v>
      </c>
      <c r="F55" s="19">
        <v>9.92</v>
      </c>
      <c r="G55" s="19">
        <v>8.82</v>
      </c>
      <c r="H55" s="20">
        <f t="shared" si="1"/>
        <v>-1.0999999999999996</v>
      </c>
    </row>
    <row r="56" spans="1:8" ht="12.75">
      <c r="A56" s="21" t="s">
        <v>25</v>
      </c>
      <c r="B56" s="22" t="s">
        <v>9</v>
      </c>
      <c r="C56" s="19">
        <v>333</v>
      </c>
      <c r="D56" s="19">
        <v>242</v>
      </c>
      <c r="E56" s="19">
        <f t="shared" si="0"/>
        <v>-91</v>
      </c>
      <c r="F56" s="19">
        <v>30</v>
      </c>
      <c r="G56" s="19">
        <v>30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476.28</v>
      </c>
      <c r="D57" s="19">
        <v>6876</v>
      </c>
      <c r="E57" s="19">
        <f t="shared" si="0"/>
        <v>6399.72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1959.55</v>
      </c>
      <c r="D58" s="19">
        <v>2744</v>
      </c>
      <c r="E58" s="19">
        <f t="shared" si="0"/>
        <v>784.45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6713.24</v>
      </c>
      <c r="D59" s="19">
        <v>7665</v>
      </c>
      <c r="E59" s="19">
        <f t="shared" si="0"/>
        <v>951.7600000000002</v>
      </c>
      <c r="F59" s="19">
        <v>5.51</v>
      </c>
      <c r="G59" s="19">
        <v>3.31</v>
      </c>
      <c r="H59" s="20">
        <f t="shared" si="1"/>
        <v>-2.1999999999999997</v>
      </c>
    </row>
    <row r="60" spans="1:10" ht="12.75">
      <c r="A60" s="21" t="s">
        <v>29</v>
      </c>
      <c r="B60" s="22" t="s">
        <v>2</v>
      </c>
      <c r="C60" s="19">
        <v>362.88</v>
      </c>
      <c r="D60" s="19">
        <v>629</v>
      </c>
      <c r="E60" s="19">
        <f t="shared" si="0"/>
        <v>266.12</v>
      </c>
      <c r="F60" s="19">
        <v>9.92</v>
      </c>
      <c r="G60" s="19">
        <v>8.82</v>
      </c>
      <c r="H60" s="20">
        <f t="shared" si="1"/>
        <v>-1.0999999999999996</v>
      </c>
      <c r="J60" s="45"/>
    </row>
    <row r="61" spans="1:10" ht="12.75">
      <c r="A61" s="21" t="s">
        <v>30</v>
      </c>
      <c r="B61" s="22" t="s">
        <v>2</v>
      </c>
      <c r="C61" s="19">
        <v>1093.18</v>
      </c>
      <c r="D61" s="19">
        <v>993</v>
      </c>
      <c r="E61" s="19">
        <f t="shared" si="0"/>
        <v>-100.18000000000006</v>
      </c>
      <c r="F61" s="19">
        <v>11.02</v>
      </c>
      <c r="G61" s="19">
        <v>11.02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1088.64</v>
      </c>
      <c r="D62" s="19">
        <v>1372</v>
      </c>
      <c r="E62" s="19">
        <f t="shared" si="0"/>
        <v>283.3599999999999</v>
      </c>
      <c r="F62" s="19">
        <v>15.43</v>
      </c>
      <c r="G62" s="19">
        <v>13.23</v>
      </c>
      <c r="H62" s="20">
        <f t="shared" si="1"/>
        <v>-2.1999999999999993</v>
      </c>
      <c r="J62" s="45"/>
    </row>
    <row r="63" spans="1:10" ht="12.75">
      <c r="A63" s="21" t="s">
        <v>49</v>
      </c>
      <c r="B63" s="22" t="s">
        <v>2</v>
      </c>
      <c r="C63" s="19"/>
      <c r="D63" s="19">
        <v>113</v>
      </c>
      <c r="E63" s="19">
        <f t="shared" si="0"/>
        <v>113</v>
      </c>
      <c r="F63" s="19"/>
      <c r="G63" s="19">
        <v>15.43</v>
      </c>
      <c r="H63" s="20">
        <f t="shared" si="1"/>
        <v>15.43</v>
      </c>
      <c r="J63" s="45"/>
    </row>
    <row r="64" spans="1:10" ht="12.75">
      <c r="A64" s="21" t="s">
        <v>32</v>
      </c>
      <c r="B64" s="22" t="s">
        <v>2</v>
      </c>
      <c r="C64" s="19">
        <v>2249.86</v>
      </c>
      <c r="D64" s="19">
        <v>2737</v>
      </c>
      <c r="E64" s="19">
        <f t="shared" si="0"/>
        <v>487.1399999999999</v>
      </c>
      <c r="F64" s="19">
        <v>6.61</v>
      </c>
      <c r="G64" s="19">
        <v>5.51</v>
      </c>
      <c r="H64" s="20">
        <f t="shared" si="1"/>
        <v>-1.1000000000000005</v>
      </c>
      <c r="J64" s="45"/>
    </row>
    <row r="65" spans="1:10" ht="12.75">
      <c r="A65" s="21" t="s">
        <v>33</v>
      </c>
      <c r="B65" s="22" t="s">
        <v>2</v>
      </c>
      <c r="C65" s="19">
        <v>3622</v>
      </c>
      <c r="D65" s="19">
        <v>4649</v>
      </c>
      <c r="E65" s="19">
        <f t="shared" si="0"/>
        <v>1027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4413.53</v>
      </c>
      <c r="D66" s="19">
        <v>4854</v>
      </c>
      <c r="E66" s="19">
        <f t="shared" si="0"/>
        <v>440.47000000000025</v>
      </c>
      <c r="F66" s="19">
        <v>11.02</v>
      </c>
      <c r="G66" s="19">
        <v>9.92</v>
      </c>
      <c r="H66" s="20">
        <f t="shared" si="1"/>
        <v>-1.0999999999999996</v>
      </c>
      <c r="J66" s="45"/>
    </row>
    <row r="67" spans="1:10" ht="12.75">
      <c r="A67" s="21" t="s">
        <v>50</v>
      </c>
      <c r="B67" s="22" t="s">
        <v>2</v>
      </c>
      <c r="C67" s="19">
        <v>113.5</v>
      </c>
      <c r="D67" s="19"/>
      <c r="E67" s="19">
        <f t="shared" si="0"/>
        <v>-113.5</v>
      </c>
      <c r="F67" s="19">
        <v>18.94</v>
      </c>
      <c r="G67" s="19"/>
      <c r="H67" s="20">
        <f t="shared" si="1"/>
        <v>-18.94</v>
      </c>
      <c r="J67" s="45"/>
    </row>
    <row r="68" spans="1:8" ht="12.75">
      <c r="A68" s="21" t="s">
        <v>35</v>
      </c>
      <c r="B68" s="22" t="s">
        <v>2</v>
      </c>
      <c r="C68" s="19">
        <v>564.74</v>
      </c>
      <c r="D68" s="19">
        <v>181</v>
      </c>
      <c r="E68" s="19">
        <f t="shared" si="0"/>
        <v>-383.74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464.94</v>
      </c>
      <c r="D69" s="19">
        <v>136</v>
      </c>
      <c r="E69" s="19">
        <f t="shared" si="0"/>
        <v>-328.94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485.35</v>
      </c>
      <c r="D70" s="19">
        <v>408</v>
      </c>
      <c r="E70" s="19">
        <f t="shared" si="0"/>
        <v>-77.35000000000002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226.8</v>
      </c>
      <c r="D71" s="36">
        <v>295</v>
      </c>
      <c r="E71" s="19">
        <f t="shared" si="0"/>
        <v>68.19999999999999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1179.36</v>
      </c>
      <c r="D72" s="37">
        <v>1542</v>
      </c>
      <c r="E72" s="27">
        <f t="shared" si="0"/>
        <v>362.6400000000001</v>
      </c>
      <c r="F72" s="27">
        <v>11.02</v>
      </c>
      <c r="G72" s="27">
        <v>11.02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</v>
      </c>
      <c r="D74" s="19">
        <v>45</v>
      </c>
      <c r="E74" s="19">
        <f t="shared" si="0"/>
        <v>43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12</v>
      </c>
      <c r="D76" s="19">
        <v>15</v>
      </c>
      <c r="E76" s="19">
        <f t="shared" si="0"/>
        <v>3</v>
      </c>
      <c r="F76" s="19"/>
      <c r="G76" s="19">
        <v>400</v>
      </c>
      <c r="H76" s="20">
        <f t="shared" si="1"/>
        <v>400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2880</v>
      </c>
      <c r="D77" s="19">
        <v>4425</v>
      </c>
      <c r="E77" s="19">
        <f aca="true" t="shared" si="2" ref="E77:E94">D77-C77</f>
        <v>1545</v>
      </c>
      <c r="F77" s="19">
        <v>10.67</v>
      </c>
      <c r="G77" s="19">
        <v>10.67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623.7</v>
      </c>
      <c r="D78" s="19">
        <v>975</v>
      </c>
      <c r="E78" s="19">
        <f t="shared" si="2"/>
        <v>351.29999999999995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1859.76</v>
      </c>
      <c r="D80" s="19">
        <v>1565</v>
      </c>
      <c r="E80" s="19">
        <f t="shared" si="2"/>
        <v>-294.76</v>
      </c>
      <c r="F80" s="19">
        <v>6.06</v>
      </c>
      <c r="G80" s="19">
        <v>6.61</v>
      </c>
      <c r="H80" s="20">
        <f t="shared" si="3"/>
        <v>0.5500000000000007</v>
      </c>
    </row>
    <row r="81" spans="1:9" ht="12.75">
      <c r="A81" s="21" t="s">
        <v>45</v>
      </c>
      <c r="B81" s="22" t="s">
        <v>2</v>
      </c>
      <c r="C81" s="19">
        <v>3946.29</v>
      </c>
      <c r="D81" s="19">
        <v>4990</v>
      </c>
      <c r="E81" s="19">
        <f t="shared" si="2"/>
        <v>1043.71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9026.58</v>
      </c>
      <c r="D82" s="19">
        <v>9117</v>
      </c>
      <c r="E82" s="19">
        <f t="shared" si="2"/>
        <v>90.42000000000007</v>
      </c>
      <c r="F82" s="19">
        <v>4.96</v>
      </c>
      <c r="G82" s="19">
        <v>4.41</v>
      </c>
      <c r="H82" s="20">
        <f t="shared" si="3"/>
        <v>-0.5499999999999998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8</v>
      </c>
      <c r="D85" s="19">
        <v>15</v>
      </c>
      <c r="E85" s="19">
        <f t="shared" si="2"/>
        <v>7</v>
      </c>
      <c r="F85" s="39">
        <v>125</v>
      </c>
      <c r="G85" s="39"/>
      <c r="H85" s="20">
        <f t="shared" si="3"/>
        <v>-125</v>
      </c>
    </row>
    <row r="86" spans="1:8" ht="13.5" customHeight="1">
      <c r="A86" s="21" t="s">
        <v>87</v>
      </c>
      <c r="B86" s="41" t="s">
        <v>9</v>
      </c>
      <c r="C86" s="19">
        <v>18</v>
      </c>
      <c r="D86" s="19">
        <v>20</v>
      </c>
      <c r="E86" s="19">
        <f t="shared" si="2"/>
        <v>2</v>
      </c>
      <c r="F86" s="19">
        <v>200</v>
      </c>
      <c r="G86" s="19">
        <v>180</v>
      </c>
      <c r="H86" s="20">
        <f t="shared" si="3"/>
        <v>-20</v>
      </c>
    </row>
    <row r="87" spans="1:8" ht="12.75">
      <c r="A87" s="21" t="s">
        <v>89</v>
      </c>
      <c r="B87" s="41" t="s">
        <v>9</v>
      </c>
      <c r="C87" s="19"/>
      <c r="D87" s="19">
        <v>16</v>
      </c>
      <c r="E87" s="19">
        <f t="shared" si="2"/>
        <v>16</v>
      </c>
      <c r="F87" s="19"/>
      <c r="G87" s="19">
        <v>250</v>
      </c>
      <c r="H87" s="20">
        <f t="shared" si="3"/>
        <v>250</v>
      </c>
    </row>
    <row r="88" spans="1:8" ht="12.75">
      <c r="A88" s="21" t="s">
        <v>43</v>
      </c>
      <c r="B88" s="41" t="s">
        <v>9</v>
      </c>
      <c r="C88" s="19">
        <v>10</v>
      </c>
      <c r="D88" s="19">
        <v>27</v>
      </c>
      <c r="E88" s="19">
        <f t="shared" si="2"/>
        <v>17</v>
      </c>
      <c r="F88" s="39">
        <v>90</v>
      </c>
      <c r="G88" s="39">
        <v>120</v>
      </c>
      <c r="H88" s="20">
        <f t="shared" si="3"/>
        <v>30</v>
      </c>
    </row>
    <row r="89" spans="1:8" ht="12.75">
      <c r="A89" s="21" t="s">
        <v>90</v>
      </c>
      <c r="B89" s="41" t="s">
        <v>9</v>
      </c>
      <c r="C89" s="19">
        <v>82</v>
      </c>
      <c r="D89" s="19">
        <v>20</v>
      </c>
      <c r="E89" s="19">
        <f t="shared" si="2"/>
        <v>-62</v>
      </c>
      <c r="F89" s="19">
        <v>60</v>
      </c>
      <c r="G89" s="19">
        <v>80</v>
      </c>
      <c r="H89" s="20">
        <f t="shared" si="3"/>
        <v>20</v>
      </c>
    </row>
    <row r="90" spans="1:8" ht="12.75">
      <c r="A90" s="21" t="s">
        <v>91</v>
      </c>
      <c r="B90" s="41" t="s">
        <v>9</v>
      </c>
      <c r="C90" s="19">
        <v>67</v>
      </c>
      <c r="D90" s="19">
        <v>166</v>
      </c>
      <c r="E90" s="19">
        <f t="shared" si="2"/>
        <v>99</v>
      </c>
      <c r="F90" s="19">
        <v>100</v>
      </c>
      <c r="G90" s="19">
        <v>100</v>
      </c>
      <c r="H90" s="20">
        <f t="shared" si="3"/>
        <v>0</v>
      </c>
    </row>
    <row r="91" spans="1:8" ht="12.75">
      <c r="A91" s="21" t="s">
        <v>92</v>
      </c>
      <c r="B91" s="41" t="s">
        <v>9</v>
      </c>
      <c r="C91" s="19"/>
      <c r="D91" s="19">
        <v>18</v>
      </c>
      <c r="E91" s="19">
        <f t="shared" si="2"/>
        <v>18</v>
      </c>
      <c r="F91" s="19">
        <v>120</v>
      </c>
      <c r="G91" s="19">
        <v>120</v>
      </c>
      <c r="H91" s="20">
        <f t="shared" si="3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2014-02-27T12:55:27Z</cp:lastPrinted>
  <dcterms:created xsi:type="dcterms:W3CDTF">2005-08-03T11:45:45Z</dcterms:created>
  <dcterms:modified xsi:type="dcterms:W3CDTF">2014-04-17T12:28:05Z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