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<sst xmlns="http://schemas.openxmlformats.org/spreadsheetml/2006/main" count="177" uniqueCount="101">
  <si>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</si>
  <si>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</si>
  <si>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</si>
  <si>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</si>
  <si>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</si>
  <si>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</si>
  <si>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</si>
  <si>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</si>
  <si>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</si>
  <si>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</si>
  <si>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</si>
  <si>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</si>
  <si>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</si>
  <si>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</si>
  <si>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</si>
  <si>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</si>
  <si>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</si>
  <si>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</si>
  <si>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</si>
  <si>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</si>
  <si>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</si>
  <si>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</si>
  <si>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</si>
  <si>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</si>
  <si>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</si>
  <si>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</si>
  <si>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</si>
  <si>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</si>
  <si>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</si>
  <si>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</si>
  <si>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</si>
  <si>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</si>
  <si>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</si>
  <si>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</si>
  <si>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</si>
  <si>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</si>
  <si>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</si>
  <si>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</si>
  <si>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</si>
  <si>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</si>
  <si>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</si>
  <si>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</si>
  <si>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</si>
  <si>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</si>
  <si>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</si>
  <si>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</si>
  <si>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</si>
  <si>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</si>
  <si>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</si>
  <si>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</si>
  <si>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</si>
  <si>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</si>
  <si>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</si>
  <si>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</si>
  <si>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</si>
  <si>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</si>
  <si>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</si>
  <si>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</si>
  <si>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</si>
  <si>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</si>
  <si>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</si>
  <si>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</si>
  <si>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</si>
  <si>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</si>
  <si>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</si>
  <si>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</si>
  <si>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</si>
  <si>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</si>
  <si>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</si>
  <si>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</si>
  <si>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</si>
  <si>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</si>
  <si>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</si>
  <si>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</si>
  <si>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</si>
  <si>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</si>
  <si>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</si>
  <si>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</si>
  <si>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</si>
  <si>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</si>
  <si>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</si>
  <si>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</si>
  <si>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</si>
  <si>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</si>
  <si>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</si>
  <si>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</si>
  <si>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</si>
  <si>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</si>
  <si>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</si>
  <si>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</si>
  <si>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</si>
  <si>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</si>
  <si>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</si>
  <si>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</si>
  <si>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</si>
  <si>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</si>
  <si>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</si>
  <si>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</si>
  <si>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15/9/2015</t>
  </si>
  <si>
    <t xml:space="preserve">               Wholesale Prices &amp; Volumes of Agricultural Commodities       
     Norris Deonarine Northern Wholesale Market, Macoya for 16 September 2015 </t>
  </si>
  <si>
    <t>16/9/2015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</si>
</sst>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64">
      <selection activeCell="G93" sqref="G93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2268</v>
      </c>
      <c r="D13" s="19">
        <v>4536</v>
      </c>
      <c r="E13" s="19">
        <f aca="true" t="shared" si="0" ref="E13:E76">D13-C13</f>
        <v>2268</v>
      </c>
      <c r="F13" s="19">
        <v>13.23</v>
      </c>
      <c r="G13" s="19">
        <v>13.23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2736</v>
      </c>
      <c r="D14" s="19">
        <v>2052</v>
      </c>
      <c r="E14" s="19">
        <f t="shared" si="0"/>
        <v>-684</v>
      </c>
      <c r="F14" s="19">
        <v>4.72</v>
      </c>
      <c r="G14" s="19">
        <v>5.28</v>
      </c>
      <c r="H14" s="20">
        <f aca="true" t="shared" si="1" ref="H14:H77">G14-F14</f>
        <v>0.5600000000000005</v>
      </c>
    </row>
    <row r="15" spans="1:8" ht="12.75">
      <c r="A15" s="21" t="s">
        <v>71</v>
      </c>
      <c r="B15" s="22" t="s">
        <v>2</v>
      </c>
      <c r="C15" s="19"/>
      <c r="D15" s="19"/>
      <c r="E15" s="19">
        <f t="shared" si="0"/>
        <v>0</v>
      </c>
      <c r="F15" s="19">
        <v>8.82</v>
      </c>
      <c r="G15" s="19">
        <v>8.82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900</v>
      </c>
      <c r="D16" s="48">
        <v>5400</v>
      </c>
      <c r="E16" s="19">
        <f t="shared" si="0"/>
        <v>4500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396</v>
      </c>
      <c r="D17" s="23">
        <v>648</v>
      </c>
      <c r="E17" s="19">
        <f t="shared" si="0"/>
        <v>252</v>
      </c>
      <c r="F17" s="19">
        <v>17.37</v>
      </c>
      <c r="G17" s="19">
        <v>16.67</v>
      </c>
      <c r="H17" s="20">
        <f t="shared" si="1"/>
        <v>-0.6999999999999993</v>
      </c>
    </row>
    <row r="18" spans="1:8" ht="12.75">
      <c r="A18" s="21" t="s">
        <v>56</v>
      </c>
      <c r="B18" s="22" t="s">
        <v>2</v>
      </c>
      <c r="C18" s="19">
        <v>900</v>
      </c>
      <c r="D18" s="19">
        <v>7200</v>
      </c>
      <c r="E18" s="19">
        <f t="shared" si="0"/>
        <v>6300</v>
      </c>
      <c r="F18" s="19">
        <v>13.33</v>
      </c>
      <c r="G18" s="19">
        <v>13.33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1440</v>
      </c>
      <c r="D19" s="19"/>
      <c r="E19" s="19">
        <f t="shared" si="0"/>
        <v>-1440</v>
      </c>
      <c r="F19" s="19">
        <v>22.22</v>
      </c>
      <c r="G19" s="19"/>
      <c r="H19" s="20">
        <f t="shared" si="1"/>
        <v>-22.22</v>
      </c>
    </row>
    <row r="20" spans="1:8" ht="12.75">
      <c r="A20" s="21" t="s">
        <v>81</v>
      </c>
      <c r="B20" s="22" t="s">
        <v>2</v>
      </c>
      <c r="C20" s="19"/>
      <c r="D20" s="19">
        <v>9000</v>
      </c>
      <c r="E20" s="19">
        <f t="shared" si="0"/>
        <v>9000</v>
      </c>
      <c r="F20" s="19"/>
      <c r="G20" s="19">
        <v>22.22</v>
      </c>
      <c r="H20" s="20">
        <f t="shared" si="1"/>
        <v>22.22</v>
      </c>
    </row>
    <row r="21" spans="1:8" ht="12.75">
      <c r="A21" s="21" t="s">
        <v>93</v>
      </c>
      <c r="B21" s="22" t="s">
        <v>2</v>
      </c>
      <c r="C21" s="19">
        <v>14328</v>
      </c>
      <c r="D21" s="19">
        <v>12924</v>
      </c>
      <c r="E21" s="19">
        <f t="shared" si="0"/>
        <v>-1404</v>
      </c>
      <c r="F21" s="19">
        <v>5.56</v>
      </c>
      <c r="G21" s="19">
        <v>5.56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>
        <v>1800</v>
      </c>
      <c r="E22" s="19">
        <f t="shared" si="0"/>
        <v>1800</v>
      </c>
      <c r="F22" s="19"/>
      <c r="G22" s="19">
        <v>7.78</v>
      </c>
      <c r="H22" s="20">
        <f t="shared" si="1"/>
        <v>7.78</v>
      </c>
    </row>
    <row r="23" spans="1:8" ht="13.5" thickBot="1">
      <c r="A23" s="25" t="s">
        <v>54</v>
      </c>
      <c r="B23" s="26" t="s">
        <v>2</v>
      </c>
      <c r="C23" s="19">
        <v>1216</v>
      </c>
      <c r="D23" s="19">
        <v>2722</v>
      </c>
      <c r="E23" s="27">
        <f t="shared" si="0"/>
        <v>1506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386</v>
      </c>
      <c r="D25" s="19">
        <v>265</v>
      </c>
      <c r="E25" s="19">
        <f t="shared" si="0"/>
        <v>-121</v>
      </c>
      <c r="F25" s="19">
        <v>40</v>
      </c>
      <c r="G25" s="19">
        <v>35</v>
      </c>
      <c r="H25" s="20">
        <f t="shared" si="1"/>
        <v>-5</v>
      </c>
    </row>
    <row r="26" spans="1:8" ht="12.75">
      <c r="A26" s="21" t="s">
        <v>7</v>
      </c>
      <c r="B26" s="22" t="s">
        <v>6</v>
      </c>
      <c r="C26" s="19">
        <v>195</v>
      </c>
      <c r="D26" s="19">
        <v>215</v>
      </c>
      <c r="E26" s="19">
        <f t="shared" si="0"/>
        <v>20</v>
      </c>
      <c r="F26" s="19">
        <v>60</v>
      </c>
      <c r="G26" s="19">
        <v>50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>
        <v>15</v>
      </c>
      <c r="D27" s="19">
        <v>18</v>
      </c>
      <c r="E27" s="19">
        <f t="shared" si="0"/>
        <v>3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60</v>
      </c>
      <c r="D28" s="19">
        <v>189</v>
      </c>
      <c r="E28" s="19">
        <f t="shared" si="0"/>
        <v>129</v>
      </c>
      <c r="F28" s="19">
        <v>40</v>
      </c>
      <c r="G28" s="19">
        <v>30</v>
      </c>
      <c r="H28" s="20">
        <f t="shared" si="1"/>
        <v>-10</v>
      </c>
    </row>
    <row r="29" spans="1:8" ht="12.75">
      <c r="A29" s="21" t="s">
        <v>83</v>
      </c>
      <c r="B29" s="22" t="s">
        <v>63</v>
      </c>
      <c r="C29" s="19">
        <v>27</v>
      </c>
      <c r="D29" s="19">
        <v>89</v>
      </c>
      <c r="E29" s="19">
        <f t="shared" si="0"/>
        <v>62</v>
      </c>
      <c r="F29" s="23">
        <v>275</v>
      </c>
      <c r="G29" s="23">
        <v>250</v>
      </c>
      <c r="H29" s="20">
        <f t="shared" si="1"/>
        <v>-25</v>
      </c>
    </row>
    <row r="30" spans="1:8" ht="12.75">
      <c r="A30" s="21" t="s">
        <v>65</v>
      </c>
      <c r="B30" s="22" t="s">
        <v>6</v>
      </c>
      <c r="C30" s="19">
        <v>700</v>
      </c>
      <c r="D30" s="19">
        <v>1300</v>
      </c>
      <c r="E30" s="19">
        <f t="shared" si="0"/>
        <v>600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225</v>
      </c>
      <c r="D31" s="19">
        <v>358</v>
      </c>
      <c r="E31" s="19">
        <f t="shared" si="0"/>
        <v>133</v>
      </c>
      <c r="F31" s="19">
        <v>25</v>
      </c>
      <c r="G31" s="19">
        <v>20</v>
      </c>
      <c r="H31" s="20">
        <f t="shared" si="1"/>
        <v>-5</v>
      </c>
    </row>
    <row r="32" spans="1:8" ht="12.75">
      <c r="A32" s="21" t="s">
        <v>10</v>
      </c>
      <c r="B32" s="22" t="s">
        <v>9</v>
      </c>
      <c r="C32" s="19">
        <v>504</v>
      </c>
      <c r="D32" s="19">
        <v>309</v>
      </c>
      <c r="E32" s="19">
        <f t="shared" si="0"/>
        <v>-195</v>
      </c>
      <c r="F32" s="19">
        <v>35</v>
      </c>
      <c r="G32" s="19">
        <v>30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300</v>
      </c>
      <c r="D33" s="27">
        <v>301</v>
      </c>
      <c r="E33" s="27">
        <f t="shared" si="0"/>
        <v>1</v>
      </c>
      <c r="F33" s="27">
        <v>50</v>
      </c>
      <c r="G33" s="27">
        <v>45</v>
      </c>
      <c r="H33" s="52">
        <f t="shared" si="1"/>
        <v>-5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225</v>
      </c>
      <c r="D35" s="19">
        <v>150</v>
      </c>
      <c r="E35" s="19">
        <f t="shared" si="0"/>
        <v>-75</v>
      </c>
      <c r="F35" s="19">
        <v>6</v>
      </c>
      <c r="G35" s="19">
        <v>5</v>
      </c>
      <c r="H35" s="20">
        <f t="shared" si="1"/>
        <v>-1</v>
      </c>
    </row>
    <row r="36" spans="1:8" ht="12.75">
      <c r="A36" s="21" t="s">
        <v>15</v>
      </c>
      <c r="B36" s="22" t="s">
        <v>14</v>
      </c>
      <c r="C36" s="19">
        <v>140</v>
      </c>
      <c r="D36" s="19">
        <v>480</v>
      </c>
      <c r="E36" s="19">
        <f t="shared" si="0"/>
        <v>340</v>
      </c>
      <c r="F36" s="19">
        <v>8</v>
      </c>
      <c r="G36" s="19">
        <v>6</v>
      </c>
      <c r="H36" s="20">
        <f t="shared" si="1"/>
        <v>-2</v>
      </c>
    </row>
    <row r="37" spans="1:8" ht="12.75">
      <c r="A37" s="21" t="s">
        <v>16</v>
      </c>
      <c r="B37" s="22" t="s">
        <v>14</v>
      </c>
      <c r="C37" s="19">
        <v>100</v>
      </c>
      <c r="D37" s="19"/>
      <c r="E37" s="19">
        <f t="shared" si="0"/>
        <v>-100</v>
      </c>
      <c r="F37" s="19">
        <v>10</v>
      </c>
      <c r="G37" s="19">
        <v>8</v>
      </c>
      <c r="H37" s="20">
        <f t="shared" si="1"/>
        <v>-2</v>
      </c>
    </row>
    <row r="38" spans="1:8" ht="12.75">
      <c r="A38" s="21" t="s">
        <v>17</v>
      </c>
      <c r="B38" s="22" t="s">
        <v>6</v>
      </c>
      <c r="C38" s="19">
        <v>240</v>
      </c>
      <c r="D38" s="19">
        <v>120</v>
      </c>
      <c r="E38" s="19">
        <f t="shared" si="0"/>
        <v>-120</v>
      </c>
      <c r="F38" s="19">
        <v>7</v>
      </c>
      <c r="G38" s="19">
        <v>7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300</v>
      </c>
      <c r="D39" s="19">
        <v>1060</v>
      </c>
      <c r="E39" s="19">
        <f t="shared" si="0"/>
        <v>760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680</v>
      </c>
      <c r="D40" s="19">
        <v>1588</v>
      </c>
      <c r="E40" s="19">
        <f t="shared" si="0"/>
        <v>908</v>
      </c>
      <c r="F40" s="19">
        <v>8.82</v>
      </c>
      <c r="G40" s="19">
        <v>8.82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2522</v>
      </c>
      <c r="D41" s="19">
        <v>2386</v>
      </c>
      <c r="E41" s="19">
        <f t="shared" si="0"/>
        <v>-136</v>
      </c>
      <c r="F41" s="19">
        <v>13.23</v>
      </c>
      <c r="G41" s="19">
        <v>13.23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363</v>
      </c>
      <c r="D42" s="19">
        <v>513</v>
      </c>
      <c r="E42" s="19">
        <f t="shared" si="0"/>
        <v>150</v>
      </c>
      <c r="F42" s="19">
        <v>8.82</v>
      </c>
      <c r="G42" s="19">
        <v>8.82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/>
      <c r="D43" s="19"/>
      <c r="E43" s="19">
        <f t="shared" si="0"/>
        <v>0</v>
      </c>
      <c r="F43" s="19">
        <v>11.46</v>
      </c>
      <c r="G43" s="19">
        <v>11.46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900</v>
      </c>
      <c r="D44" s="19">
        <v>500</v>
      </c>
      <c r="E44" s="19">
        <f t="shared" si="0"/>
        <v>-400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500</v>
      </c>
      <c r="D45" s="19">
        <v>700</v>
      </c>
      <c r="E45" s="19">
        <f t="shared" si="0"/>
        <v>200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>
        <v>57</v>
      </c>
      <c r="E46" s="19">
        <f t="shared" si="0"/>
        <v>57</v>
      </c>
      <c r="F46" s="19"/>
      <c r="G46" s="19">
        <v>23.35</v>
      </c>
      <c r="H46" s="20">
        <f t="shared" si="1"/>
        <v>23.35</v>
      </c>
    </row>
    <row r="47" spans="1:8" ht="13.5" thickBot="1">
      <c r="A47" s="32" t="s">
        <v>58</v>
      </c>
      <c r="B47" s="33" t="s">
        <v>2</v>
      </c>
      <c r="C47" s="27">
        <v>133</v>
      </c>
      <c r="D47" s="27">
        <v>36</v>
      </c>
      <c r="E47" s="27">
        <f t="shared" si="0"/>
        <v>-97</v>
      </c>
      <c r="F47" s="27">
        <v>28.66</v>
      </c>
      <c r="G47" s="27">
        <v>26.46</v>
      </c>
      <c r="H47" s="52">
        <f t="shared" si="1"/>
        <v>-2.1999999999999993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346</v>
      </c>
      <c r="D49" s="19">
        <v>244</v>
      </c>
      <c r="E49" s="19">
        <f t="shared" si="0"/>
        <v>-102</v>
      </c>
      <c r="F49" s="19">
        <v>40</v>
      </c>
      <c r="G49" s="19">
        <v>35</v>
      </c>
      <c r="H49" s="20">
        <f t="shared" si="1"/>
        <v>-5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59</v>
      </c>
      <c r="D50" s="19">
        <v>290</v>
      </c>
      <c r="E50" s="19">
        <f t="shared" si="0"/>
        <v>231</v>
      </c>
      <c r="F50" s="19">
        <v>22.05</v>
      </c>
      <c r="G50" s="19">
        <v>19.84</v>
      </c>
      <c r="H50" s="20">
        <f t="shared" si="1"/>
        <v>-2.210000000000001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3132</v>
      </c>
      <c r="D52" s="19">
        <v>5724</v>
      </c>
      <c r="E52" s="19">
        <f t="shared" si="0"/>
        <v>2592</v>
      </c>
      <c r="F52" s="19">
        <v>11.11</v>
      </c>
      <c r="G52" s="19">
        <v>9.72</v>
      </c>
      <c r="H52" s="20">
        <f t="shared" si="1"/>
        <v>-1.3899999999999988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676</v>
      </c>
      <c r="D53" s="23">
        <v>1222</v>
      </c>
      <c r="E53" s="19">
        <f>D53-C53</f>
        <v>546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658</v>
      </c>
      <c r="D54" s="19">
        <v>608</v>
      </c>
      <c r="E54" s="19">
        <f t="shared" si="0"/>
        <v>-50</v>
      </c>
      <c r="F54" s="19">
        <v>8.82</v>
      </c>
      <c r="G54" s="19">
        <v>11.02</v>
      </c>
      <c r="H54" s="20">
        <f t="shared" si="1"/>
        <v>2.1999999999999993</v>
      </c>
    </row>
    <row r="55" spans="1:8" ht="12.75">
      <c r="A55" s="21" t="s">
        <v>24</v>
      </c>
      <c r="B55" s="22" t="s">
        <v>2</v>
      </c>
      <c r="C55" s="19">
        <v>1937</v>
      </c>
      <c r="D55" s="19">
        <v>1569</v>
      </c>
      <c r="E55" s="19">
        <f t="shared" si="0"/>
        <v>-368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564</v>
      </c>
      <c r="D56" s="19">
        <v>728</v>
      </c>
      <c r="E56" s="19">
        <f t="shared" si="0"/>
        <v>164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739</v>
      </c>
      <c r="D57" s="19">
        <v>7723</v>
      </c>
      <c r="E57" s="19">
        <f t="shared" si="0"/>
        <v>6984</v>
      </c>
      <c r="F57" s="19">
        <v>11.02</v>
      </c>
      <c r="G57" s="19">
        <v>8.82</v>
      </c>
      <c r="H57" s="20">
        <f t="shared" si="1"/>
        <v>-2.1999999999999993</v>
      </c>
    </row>
    <row r="58" spans="1:8" ht="12.75">
      <c r="A58" s="21" t="s">
        <v>27</v>
      </c>
      <c r="B58" s="22" t="s">
        <v>2</v>
      </c>
      <c r="C58" s="19">
        <v>454</v>
      </c>
      <c r="D58" s="19">
        <v>521</v>
      </c>
      <c r="E58" s="19">
        <f t="shared" si="0"/>
        <v>67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6849</v>
      </c>
      <c r="D59" s="19">
        <v>5716</v>
      </c>
      <c r="E59" s="19">
        <f t="shared" si="0"/>
        <v>-1133</v>
      </c>
      <c r="F59" s="19">
        <v>2.76</v>
      </c>
      <c r="G59" s="19">
        <v>2.2</v>
      </c>
      <c r="H59" s="20">
        <f t="shared" si="1"/>
        <v>-0.5599999999999996</v>
      </c>
    </row>
    <row r="60" spans="1:10" ht="12.75">
      <c r="A60" s="21" t="s">
        <v>29</v>
      </c>
      <c r="B60" s="22" t="s">
        <v>2</v>
      </c>
      <c r="C60" s="19">
        <v>113</v>
      </c>
      <c r="D60" s="19">
        <v>342</v>
      </c>
      <c r="E60" s="19">
        <f t="shared" si="0"/>
        <v>229</v>
      </c>
      <c r="F60" s="19">
        <v>13.23</v>
      </c>
      <c r="G60" s="19">
        <v>11.02</v>
      </c>
      <c r="H60" s="20">
        <f t="shared" si="1"/>
        <v>-2.210000000000001</v>
      </c>
      <c r="J60" s="45"/>
    </row>
    <row r="61" spans="1:10" ht="12.75">
      <c r="A61" s="21" t="s">
        <v>30</v>
      </c>
      <c r="B61" s="22" t="s">
        <v>2</v>
      </c>
      <c r="C61" s="19">
        <v>576</v>
      </c>
      <c r="D61" s="19">
        <v>535</v>
      </c>
      <c r="E61" s="19">
        <f t="shared" si="0"/>
        <v>-41</v>
      </c>
      <c r="F61" s="19">
        <v>17.64</v>
      </c>
      <c r="G61" s="19">
        <v>15.43</v>
      </c>
      <c r="H61" s="20">
        <f t="shared" si="1"/>
        <v>-2.210000000000001</v>
      </c>
      <c r="J61" s="45"/>
    </row>
    <row r="62" spans="1:10" ht="12.75">
      <c r="A62" s="21" t="s">
        <v>31</v>
      </c>
      <c r="B62" s="22" t="s">
        <v>2</v>
      </c>
      <c r="C62" s="19">
        <v>782</v>
      </c>
      <c r="D62" s="19">
        <v>1030</v>
      </c>
      <c r="E62" s="19">
        <f t="shared" si="0"/>
        <v>248</v>
      </c>
      <c r="F62" s="19">
        <v>19.84</v>
      </c>
      <c r="G62" s="19">
        <v>17.64</v>
      </c>
      <c r="H62" s="20">
        <f t="shared" si="1"/>
        <v>-2.1999999999999993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1556</v>
      </c>
      <c r="D64" s="19">
        <v>1678</v>
      </c>
      <c r="E64" s="19">
        <f t="shared" si="0"/>
        <v>122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2926</v>
      </c>
      <c r="D65" s="19">
        <v>3996</v>
      </c>
      <c r="E65" s="19">
        <f t="shared" si="0"/>
        <v>1070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3588</v>
      </c>
      <c r="D66" s="19">
        <v>4087</v>
      </c>
      <c r="E66" s="19">
        <f t="shared" si="0"/>
        <v>499</v>
      </c>
      <c r="F66" s="19">
        <v>13.78</v>
      </c>
      <c r="G66" s="19">
        <v>13.23</v>
      </c>
      <c r="H66" s="20">
        <f t="shared" si="1"/>
        <v>-0.5499999999999989</v>
      </c>
      <c r="J66" s="45"/>
    </row>
    <row r="67" spans="1:10" ht="12.75">
      <c r="A67" s="21" t="s">
        <v>50</v>
      </c>
      <c r="B67" s="22" t="s">
        <v>2</v>
      </c>
      <c r="C67" s="19">
        <v>57</v>
      </c>
      <c r="D67" s="19"/>
      <c r="E67" s="19">
        <f t="shared" si="0"/>
        <v>-57</v>
      </c>
      <c r="F67" s="19">
        <v>21.15</v>
      </c>
      <c r="G67" s="19">
        <v>21.15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93</v>
      </c>
      <c r="D68" s="19">
        <v>104</v>
      </c>
      <c r="E68" s="19">
        <f t="shared" si="0"/>
        <v>11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259</v>
      </c>
      <c r="D69" s="19">
        <v>68</v>
      </c>
      <c r="E69" s="19">
        <f t="shared" si="0"/>
        <v>-191</v>
      </c>
      <c r="F69" s="19">
        <v>7.72</v>
      </c>
      <c r="G69" s="19">
        <v>8.82</v>
      </c>
      <c r="H69" s="20">
        <f t="shared" si="1"/>
        <v>1.1000000000000005</v>
      </c>
    </row>
    <row r="70" spans="1:8" ht="12.75">
      <c r="A70" s="21" t="s">
        <v>37</v>
      </c>
      <c r="B70" s="22" t="s">
        <v>2</v>
      </c>
      <c r="C70" s="19">
        <v>562</v>
      </c>
      <c r="D70" s="19">
        <v>395</v>
      </c>
      <c r="E70" s="19">
        <f t="shared" si="0"/>
        <v>-167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227</v>
      </c>
      <c r="D71" s="36">
        <v>317</v>
      </c>
      <c r="E71" s="19">
        <f t="shared" si="0"/>
        <v>90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544</v>
      </c>
      <c r="D72" s="37">
        <v>1179</v>
      </c>
      <c r="E72" s="27">
        <f t="shared" si="0"/>
        <v>635</v>
      </c>
      <c r="F72" s="27">
        <v>17.64</v>
      </c>
      <c r="G72" s="27">
        <v>17.64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130</v>
      </c>
      <c r="D74" s="19">
        <v>200</v>
      </c>
      <c r="E74" s="19">
        <f t="shared" si="0"/>
        <v>70</v>
      </c>
      <c r="F74" s="19">
        <v>375</v>
      </c>
      <c r="G74" s="19">
        <v>350</v>
      </c>
      <c r="H74" s="20">
        <f t="shared" si="1"/>
        <v>-25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1875</v>
      </c>
      <c r="D77" s="19">
        <v>2355</v>
      </c>
      <c r="E77" s="19">
        <f aca="true" t="shared" si="2" ref="E77:E94">D77-C77</f>
        <v>480</v>
      </c>
      <c r="F77" s="19">
        <v>9.33</v>
      </c>
      <c r="G77" s="19">
        <v>12</v>
      </c>
      <c r="H77" s="20">
        <f t="shared" si="1"/>
        <v>2.67</v>
      </c>
    </row>
    <row r="78" spans="1:8" ht="12.75">
      <c r="A78" s="21" t="s">
        <v>41</v>
      </c>
      <c r="B78" s="22" t="s">
        <v>2</v>
      </c>
      <c r="C78" s="19">
        <v>626</v>
      </c>
      <c r="D78" s="19">
        <v>340</v>
      </c>
      <c r="E78" s="19">
        <f t="shared" si="2"/>
        <v>-286</v>
      </c>
      <c r="F78" s="19">
        <v>7.72</v>
      </c>
      <c r="G78" s="19">
        <v>6.61</v>
      </c>
      <c r="H78" s="20">
        <f aca="true" t="shared" si="3" ref="H78:H94">G78-F78</f>
        <v>-1.1099999999999994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1542</v>
      </c>
      <c r="D80" s="19">
        <v>499</v>
      </c>
      <c r="E80" s="19">
        <f t="shared" si="2"/>
        <v>-1043</v>
      </c>
      <c r="F80" s="19">
        <v>7.72</v>
      </c>
      <c r="G80" s="19">
        <v>9.92</v>
      </c>
      <c r="H80" s="20">
        <f t="shared" si="3"/>
        <v>2.2</v>
      </c>
    </row>
    <row r="81" spans="1:9" ht="12.75">
      <c r="A81" s="21" t="s">
        <v>45</v>
      </c>
      <c r="B81" s="22" t="s">
        <v>2</v>
      </c>
      <c r="C81" s="19">
        <v>2087</v>
      </c>
      <c r="D81" s="19">
        <v>3311</v>
      </c>
      <c r="E81" s="19">
        <f t="shared" si="2"/>
        <v>1224</v>
      </c>
      <c r="F81" s="19">
        <v>13.23</v>
      </c>
      <c r="G81" s="19">
        <v>12.13</v>
      </c>
      <c r="H81" s="20">
        <f t="shared" si="3"/>
        <v>-1.0999999999999996</v>
      </c>
      <c r="I81" s="10"/>
    </row>
    <row r="82" spans="1:8" ht="12.75">
      <c r="A82" s="21" t="s">
        <v>46</v>
      </c>
      <c r="B82" s="22" t="s">
        <v>2</v>
      </c>
      <c r="C82" s="19">
        <v>5897</v>
      </c>
      <c r="D82" s="19">
        <v>7621</v>
      </c>
      <c r="E82" s="19">
        <f t="shared" si="2"/>
        <v>1724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52</v>
      </c>
      <c r="D85" s="19">
        <v>18</v>
      </c>
      <c r="E85" s="19">
        <f t="shared" si="2"/>
        <v>-34</v>
      </c>
      <c r="F85" s="39">
        <v>40</v>
      </c>
      <c r="G85" s="39">
        <v>40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80</v>
      </c>
      <c r="D86" s="19">
        <v>27</v>
      </c>
      <c r="E86" s="19">
        <f>D86-C86</f>
        <v>-53</v>
      </c>
      <c r="F86" s="19">
        <v>80</v>
      </c>
      <c r="G86" s="19">
        <v>80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38</v>
      </c>
      <c r="D87" s="19">
        <v>68</v>
      </c>
      <c r="E87" s="19">
        <f>D87-C87</f>
        <v>30</v>
      </c>
      <c r="F87" s="19">
        <v>120</v>
      </c>
      <c r="G87" s="19">
        <v>120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10</v>
      </c>
      <c r="D88" s="19">
        <v>23</v>
      </c>
      <c r="E88" s="19">
        <f t="shared" si="2"/>
        <v>13</v>
      </c>
      <c r="F88" s="39">
        <v>300</v>
      </c>
      <c r="G88" s="39">
        <v>300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58</v>
      </c>
      <c r="D89" s="19">
        <v>20</v>
      </c>
      <c r="E89" s="19">
        <f t="shared" si="2"/>
        <v>-38</v>
      </c>
      <c r="F89" s="19">
        <v>200</v>
      </c>
      <c r="G89" s="19">
        <v>190</v>
      </c>
      <c r="H89" s="20">
        <f t="shared" si="3"/>
        <v>-10</v>
      </c>
    </row>
    <row r="90" spans="1:8" ht="12.75">
      <c r="A90" s="21" t="s">
        <v>91</v>
      </c>
      <c r="B90" s="41" t="s">
        <v>9</v>
      </c>
      <c r="C90" s="19">
        <v>27</v>
      </c>
      <c r="D90" s="19">
        <v>35</v>
      </c>
      <c r="E90" s="19">
        <f t="shared" si="2"/>
        <v>8</v>
      </c>
      <c r="F90" s="19">
        <v>250</v>
      </c>
      <c r="G90" s="19">
        <v>225</v>
      </c>
      <c r="H90" s="20">
        <f t="shared" si="3"/>
        <v>-25</v>
      </c>
    </row>
    <row r="91" spans="1:11" ht="12.75">
      <c r="A91" s="21" t="s">
        <v>92</v>
      </c>
      <c r="B91" s="41" t="s">
        <v>9</v>
      </c>
      <c r="C91" s="19"/>
      <c r="D91" s="19"/>
      <c r="E91" s="19">
        <f t="shared" si="2"/>
        <v>0</v>
      </c>
      <c r="F91" s="19">
        <v>300</v>
      </c>
      <c r="G91" s="19">
        <v>300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2015-09-16T14:18:38Z</cp:lastPrinted>
  <dcterms:created xsi:type="dcterms:W3CDTF">2005-08-03T11:45:45Z</dcterms:created>
  <dcterms:modified xsi:type="dcterms:W3CDTF">2015-09-16T16:20:01Z</dcterms:modified>
  <cp:category/>
  <cp:version/>
  <cp:contentType/>
  <cp:contentStatus/>
</cp:coreProperties>
</file>