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41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<sst xmlns="http://schemas.openxmlformats.org/spreadsheetml/2006/main" count="190" uniqueCount="105">
  <si>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</si>
  <si>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</si>
  <si>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</si>
  <si>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</si>
  <si>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</si>
  <si>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</si>
  <si>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</si>
  <si>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</si>
  <si>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</si>
  <si>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</si>
  <si>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</si>
  <si>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</si>
  <si>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</si>
  <si>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</si>
  <si>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</si>
  <si>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</si>
  <si>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</si>
  <si>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</si>
  <si>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</si>
  <si>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</si>
  <si>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</si>
  <si>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</si>
  <si>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</si>
  <si>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</si>
  <si>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</si>
  <si>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</si>
  <si>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</si>
  <si>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</si>
  <si>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</si>
  <si>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</si>
  <si>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</si>
  <si>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</si>
  <si>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</si>
  <si>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</si>
  <si>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</si>
  <si>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</si>
  <si>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</si>
  <si>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</si>
  <si>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</si>
  <si>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</si>
  <si>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</si>
  <si>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</si>
  <si>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</si>
  <si>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</si>
  <si>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</si>
  <si>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</si>
  <si>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</si>
  <si>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</si>
  <si>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</si>
  <si>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</si>
  <si>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</si>
  <si>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</si>
  <si>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</si>
  <si>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</si>
  <si>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</si>
  <si>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</si>
  <si>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</si>
  <si>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</si>
  <si>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</si>
  <si>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</si>
  <si>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</si>
  <si>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</si>
  <si>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</si>
  <si>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</si>
  <si>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</si>
  <si>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</si>
  <si>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</si>
  <si>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</si>
  <si>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</si>
  <si>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</si>
  <si>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</si>
  <si>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</si>
  <si>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</si>
  <si>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</si>
  <si>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</si>
  <si>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</si>
  <si>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</si>
  <si>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</si>
  <si>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</si>
  <si>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</si>
  <si>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</si>
  <si>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</si>
  <si>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</si>
  <si>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</si>
  <si>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</si>
  <si>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</si>
  <si>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</si>
  <si>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</si>
  <si>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</si>
  <si>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</si>
  <si>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</si>
  <si>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</si>
  <si>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</si>
  <si>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</si>
  <si>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</si>
  <si>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</si>
  <si>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</si>
  <si>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</si>
  <si>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</si>
  <si>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</si>
  <si>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</si>
  <si>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.</t>
  </si>
  <si>
    <t>18/2/2019</t>
  </si>
  <si>
    <t xml:space="preserve">               Wholesale Prices &amp; Volumes of Agricultural Commodities       
     Norris Deonarine Northern Wholesale Market, Macoya for 19 February 2019 </t>
  </si>
  <si>
    <t>19/2/2019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</si>
</sst>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23">
      <selection activeCell="J40" sqref="J40:J41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103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101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2" t="s">
        <v>102</v>
      </c>
      <c r="D11" s="52" t="s">
        <v>104</v>
      </c>
      <c r="E11" s="12" t="s">
        <v>64</v>
      </c>
      <c r="F11" s="52" t="s">
        <v>102</v>
      </c>
      <c r="G11" s="52" t="s">
        <v>104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10" ht="12.75">
      <c r="A13" s="17" t="s">
        <v>79</v>
      </c>
      <c r="B13" s="18" t="s">
        <v>2</v>
      </c>
      <c r="C13" s="19">
        <v>6214</v>
      </c>
      <c r="D13" s="19">
        <v>9049</v>
      </c>
      <c r="E13" s="19">
        <f aca="true" t="shared" si="0" ref="E13:E76">D13-C13</f>
        <v>2835</v>
      </c>
      <c r="F13" s="19">
        <v>7.94</v>
      </c>
      <c r="G13" s="19">
        <v>7.94</v>
      </c>
      <c r="H13" s="20">
        <f>G13-F13</f>
        <v>0</v>
      </c>
      <c r="J13" s="1" t="s">
        <v>95</v>
      </c>
    </row>
    <row r="14" spans="1:8" ht="12.75">
      <c r="A14" s="21" t="s">
        <v>3</v>
      </c>
      <c r="B14" s="22" t="s">
        <v>2</v>
      </c>
      <c r="C14" s="19">
        <v>2376</v>
      </c>
      <c r="D14" s="19">
        <v>1548</v>
      </c>
      <c r="E14" s="19">
        <f t="shared" si="0"/>
        <v>-828</v>
      </c>
      <c r="F14" s="19">
        <v>7.78</v>
      </c>
      <c r="G14" s="19">
        <v>6.94</v>
      </c>
      <c r="H14" s="20">
        <f aca="true" t="shared" si="1" ref="H14:H77">G14-F14</f>
        <v>-0.8399999999999999</v>
      </c>
    </row>
    <row r="15" spans="1:8" ht="12.75">
      <c r="A15" s="21" t="s">
        <v>71</v>
      </c>
      <c r="B15" s="22" t="s">
        <v>2</v>
      </c>
      <c r="C15" s="19">
        <v>208</v>
      </c>
      <c r="D15" s="19">
        <v>687</v>
      </c>
      <c r="E15" s="19">
        <f t="shared" si="0"/>
        <v>479</v>
      </c>
      <c r="F15" s="19">
        <v>8.82</v>
      </c>
      <c r="G15" s="19">
        <v>7.47</v>
      </c>
      <c r="H15" s="20">
        <f t="shared" si="1"/>
        <v>-1.3500000000000005</v>
      </c>
    </row>
    <row r="16" spans="1:8" ht="12.75">
      <c r="A16" s="21" t="s">
        <v>72</v>
      </c>
      <c r="B16" s="22" t="s">
        <v>2</v>
      </c>
      <c r="C16" s="19"/>
      <c r="D16" s="19"/>
      <c r="E16" s="19">
        <f t="shared" si="0"/>
        <v>0</v>
      </c>
      <c r="F16" s="19"/>
      <c r="G16" s="19"/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2304</v>
      </c>
      <c r="D17" s="19">
        <v>1044</v>
      </c>
      <c r="E17" s="19">
        <f t="shared" si="0"/>
        <v>-1260</v>
      </c>
      <c r="F17" s="19">
        <v>9.72</v>
      </c>
      <c r="G17" s="19">
        <v>9.72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2160</v>
      </c>
      <c r="D18" s="19">
        <v>3735</v>
      </c>
      <c r="E18" s="19">
        <f t="shared" si="0"/>
        <v>1575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270</v>
      </c>
      <c r="D20" s="19">
        <v>180</v>
      </c>
      <c r="E20" s="19">
        <f t="shared" si="0"/>
        <v>-90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5004</v>
      </c>
      <c r="D21" s="19">
        <v>4716</v>
      </c>
      <c r="E21" s="19">
        <f t="shared" si="0"/>
        <v>-288</v>
      </c>
      <c r="F21" s="19">
        <v>5.56</v>
      </c>
      <c r="G21" s="19">
        <v>5.56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635</v>
      </c>
      <c r="D23" s="19">
        <v>363</v>
      </c>
      <c r="E23" s="27">
        <f t="shared" si="0"/>
        <v>-272</v>
      </c>
      <c r="F23" s="27">
        <v>26.46</v>
      </c>
      <c r="G23" s="27">
        <v>26.46</v>
      </c>
      <c r="H23" s="27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388</v>
      </c>
      <c r="D25" s="19">
        <v>678</v>
      </c>
      <c r="E25" s="19">
        <f t="shared" si="0"/>
        <v>290</v>
      </c>
      <c r="F25" s="19">
        <v>15</v>
      </c>
      <c r="G25" s="19">
        <v>15</v>
      </c>
      <c r="H25" s="20">
        <f t="shared" si="1"/>
        <v>0</v>
      </c>
    </row>
    <row r="26" spans="1:11" ht="12.75">
      <c r="A26" s="21" t="s">
        <v>7</v>
      </c>
      <c r="B26" s="22" t="s">
        <v>6</v>
      </c>
      <c r="C26" s="19">
        <v>323</v>
      </c>
      <c r="D26" s="19">
        <v>343</v>
      </c>
      <c r="E26" s="19">
        <f t="shared" si="0"/>
        <v>20</v>
      </c>
      <c r="F26" s="19">
        <v>100</v>
      </c>
      <c r="G26" s="19">
        <v>100</v>
      </c>
      <c r="H26" s="20">
        <f t="shared" si="1"/>
        <v>0</v>
      </c>
      <c r="J26" s="55"/>
      <c r="K26" s="1" t="s">
        <v>95</v>
      </c>
    </row>
    <row r="27" spans="1:8" ht="12.75">
      <c r="A27" s="21" t="s">
        <v>8</v>
      </c>
      <c r="B27" s="22" t="s">
        <v>6</v>
      </c>
      <c r="C27" s="19"/>
      <c r="D27" s="19"/>
      <c r="E27" s="19">
        <f t="shared" si="0"/>
        <v>0</v>
      </c>
      <c r="F27" s="19"/>
      <c r="G27" s="19"/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88</v>
      </c>
      <c r="D28" s="19">
        <v>155</v>
      </c>
      <c r="E28" s="19">
        <f t="shared" si="0"/>
        <v>67</v>
      </c>
      <c r="F28" s="19">
        <v>70</v>
      </c>
      <c r="G28" s="19">
        <v>50</v>
      </c>
      <c r="H28" s="20">
        <f t="shared" si="1"/>
        <v>-20</v>
      </c>
    </row>
    <row r="29" spans="1:8" ht="12.75">
      <c r="A29" s="21" t="s">
        <v>83</v>
      </c>
      <c r="B29" s="22" t="s">
        <v>63</v>
      </c>
      <c r="C29" s="19">
        <v>46</v>
      </c>
      <c r="D29" s="19">
        <v>56</v>
      </c>
      <c r="E29" s="19">
        <f t="shared" si="0"/>
        <v>10</v>
      </c>
      <c r="F29" s="23">
        <v>500</v>
      </c>
      <c r="G29" s="23">
        <v>500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550</v>
      </c>
      <c r="D30" s="19">
        <v>1000</v>
      </c>
      <c r="E30" s="19">
        <f t="shared" si="0"/>
        <v>450</v>
      </c>
      <c r="F30" s="19">
        <v>15</v>
      </c>
      <c r="G30" s="19">
        <v>12</v>
      </c>
      <c r="H30" s="20">
        <f t="shared" si="1"/>
        <v>-3</v>
      </c>
    </row>
    <row r="31" spans="1:10" ht="12.75">
      <c r="A31" s="21" t="s">
        <v>96</v>
      </c>
      <c r="B31" s="22" t="s">
        <v>9</v>
      </c>
      <c r="C31" s="19">
        <v>15</v>
      </c>
      <c r="D31" s="19">
        <v>320</v>
      </c>
      <c r="E31" s="19">
        <f t="shared" si="0"/>
        <v>305</v>
      </c>
      <c r="F31" s="19">
        <v>15</v>
      </c>
      <c r="G31" s="19">
        <v>15</v>
      </c>
      <c r="H31" s="20">
        <f t="shared" si="1"/>
        <v>0</v>
      </c>
      <c r="J31" s="55"/>
    </row>
    <row r="32" spans="1:8" ht="12.75">
      <c r="A32" s="21" t="s">
        <v>10</v>
      </c>
      <c r="B32" s="22" t="s">
        <v>9</v>
      </c>
      <c r="C32" s="19">
        <v>190</v>
      </c>
      <c r="D32" s="19">
        <v>275</v>
      </c>
      <c r="E32" s="19">
        <f t="shared" si="0"/>
        <v>85</v>
      </c>
      <c r="F32" s="19">
        <v>25</v>
      </c>
      <c r="G32" s="19">
        <v>20</v>
      </c>
      <c r="H32" s="20">
        <f t="shared" si="1"/>
        <v>-5</v>
      </c>
    </row>
    <row r="33" spans="1:9" ht="13.5" thickBot="1">
      <c r="A33" s="32" t="s">
        <v>11</v>
      </c>
      <c r="B33" s="33" t="s">
        <v>9</v>
      </c>
      <c r="C33" s="27">
        <v>405</v>
      </c>
      <c r="D33" s="27">
        <v>695</v>
      </c>
      <c r="E33" s="27">
        <f t="shared" si="0"/>
        <v>290</v>
      </c>
      <c r="F33" s="27">
        <v>35</v>
      </c>
      <c r="G33" s="27">
        <v>25</v>
      </c>
      <c r="H33" s="51">
        <f t="shared" si="1"/>
        <v>-10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/>
      <c r="D35" s="19">
        <v>180</v>
      </c>
      <c r="E35" s="19">
        <f t="shared" si="0"/>
        <v>180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100</v>
      </c>
      <c r="D36" s="19">
        <v>695</v>
      </c>
      <c r="E36" s="19">
        <f t="shared" si="0"/>
        <v>595</v>
      </c>
      <c r="F36" s="19">
        <v>5</v>
      </c>
      <c r="G36" s="19">
        <v>4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250</v>
      </c>
      <c r="D37" s="19">
        <v>700</v>
      </c>
      <c r="E37" s="19">
        <f t="shared" si="0"/>
        <v>450</v>
      </c>
      <c r="F37" s="19">
        <v>6</v>
      </c>
      <c r="G37" s="19">
        <v>5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690</v>
      </c>
      <c r="D38" s="19">
        <v>590</v>
      </c>
      <c r="E38" s="19">
        <f t="shared" si="0"/>
        <v>-100</v>
      </c>
      <c r="F38" s="19">
        <v>5</v>
      </c>
      <c r="G38" s="19">
        <v>6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610</v>
      </c>
      <c r="D39" s="19">
        <v>400</v>
      </c>
      <c r="E39" s="19">
        <f t="shared" si="0"/>
        <v>-210</v>
      </c>
      <c r="F39" s="19">
        <v>5</v>
      </c>
      <c r="G39" s="19">
        <v>4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1769</v>
      </c>
      <c r="D40" s="19">
        <v>1814</v>
      </c>
      <c r="E40" s="19">
        <f t="shared" si="0"/>
        <v>45</v>
      </c>
      <c r="F40" s="19">
        <v>14.11</v>
      </c>
      <c r="G40" s="19">
        <v>14.11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2493</v>
      </c>
      <c r="D41" s="19">
        <v>3979</v>
      </c>
      <c r="E41" s="19">
        <f t="shared" si="0"/>
        <v>1486</v>
      </c>
      <c r="F41" s="19">
        <v>8.82</v>
      </c>
      <c r="G41" s="19">
        <v>7.72</v>
      </c>
      <c r="H41" s="20">
        <f t="shared" si="1"/>
        <v>-1.1000000000000005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/>
      <c r="E42" s="19">
        <f t="shared" si="0"/>
        <v>0</v>
      </c>
      <c r="F42" s="19"/>
      <c r="G42" s="19"/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91</v>
      </c>
      <c r="D43" s="19"/>
      <c r="E43" s="19">
        <f t="shared" si="0"/>
        <v>-91</v>
      </c>
      <c r="F43" s="19">
        <v>17.64</v>
      </c>
      <c r="G43" s="19"/>
      <c r="H43" s="20">
        <f t="shared" si="1"/>
        <v>-17.64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400</v>
      </c>
      <c r="D44" s="19">
        <v>600</v>
      </c>
      <c r="E44" s="19">
        <f t="shared" si="0"/>
        <v>200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550</v>
      </c>
      <c r="D45" s="19">
        <v>600</v>
      </c>
      <c r="E45" s="19">
        <f t="shared" si="0"/>
        <v>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57</v>
      </c>
      <c r="D46" s="19">
        <v>23</v>
      </c>
      <c r="E46" s="19">
        <f t="shared" si="0"/>
        <v>-34</v>
      </c>
      <c r="F46" s="19">
        <v>28.19</v>
      </c>
      <c r="G46" s="19">
        <v>28.19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281</v>
      </c>
      <c r="D47" s="27">
        <v>177</v>
      </c>
      <c r="E47" s="27">
        <f t="shared" si="0"/>
        <v>-104</v>
      </c>
      <c r="F47" s="27">
        <v>22.05</v>
      </c>
      <c r="G47" s="27">
        <v>22.05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405</v>
      </c>
      <c r="D49" s="19">
        <v>440</v>
      </c>
      <c r="E49" s="19">
        <f t="shared" si="0"/>
        <v>35</v>
      </c>
      <c r="F49" s="19">
        <v>25</v>
      </c>
      <c r="G49" s="19">
        <v>25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68</v>
      </c>
      <c r="D50" s="19"/>
      <c r="E50" s="19">
        <f t="shared" si="0"/>
        <v>-68</v>
      </c>
      <c r="F50" s="19">
        <v>15.43</v>
      </c>
      <c r="G50" s="19">
        <v>15.43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5724</v>
      </c>
      <c r="D52" s="19">
        <v>5184</v>
      </c>
      <c r="E52" s="19">
        <f t="shared" si="0"/>
        <v>-540</v>
      </c>
      <c r="F52" s="19">
        <v>8.33</v>
      </c>
      <c r="G52" s="19">
        <v>6.94</v>
      </c>
      <c r="H52" s="20">
        <f t="shared" si="1"/>
        <v>-1.3899999999999997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413</v>
      </c>
      <c r="D53" s="23">
        <v>621</v>
      </c>
      <c r="E53" s="19">
        <f t="shared" si="0"/>
        <v>208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141</v>
      </c>
      <c r="D54" s="19">
        <v>762</v>
      </c>
      <c r="E54" s="19">
        <f t="shared" si="0"/>
        <v>621</v>
      </c>
      <c r="F54" s="19">
        <v>11.02</v>
      </c>
      <c r="G54" s="19">
        <v>8.82</v>
      </c>
      <c r="H54" s="20">
        <f t="shared" si="1"/>
        <v>-2.1999999999999993</v>
      </c>
    </row>
    <row r="55" spans="1:8" ht="12.75">
      <c r="A55" s="21" t="s">
        <v>24</v>
      </c>
      <c r="B55" s="22" t="s">
        <v>2</v>
      </c>
      <c r="C55" s="19">
        <v>1613</v>
      </c>
      <c r="D55" s="19">
        <v>1598</v>
      </c>
      <c r="E55" s="19">
        <f t="shared" si="0"/>
        <v>-15</v>
      </c>
      <c r="F55" s="19">
        <v>14.33</v>
      </c>
      <c r="G55" s="19">
        <v>13.23</v>
      </c>
      <c r="H55" s="20">
        <f t="shared" si="1"/>
        <v>-1.0999999999999996</v>
      </c>
    </row>
    <row r="56" spans="1:8" ht="12.75">
      <c r="A56" s="21" t="s">
        <v>25</v>
      </c>
      <c r="B56" s="22" t="s">
        <v>9</v>
      </c>
      <c r="C56" s="19">
        <v>557</v>
      </c>
      <c r="D56" s="19">
        <v>436</v>
      </c>
      <c r="E56" s="19">
        <f t="shared" si="0"/>
        <v>-121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817</v>
      </c>
      <c r="D57" s="19">
        <v>2540</v>
      </c>
      <c r="E57" s="19">
        <f t="shared" si="0"/>
        <v>1723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382</v>
      </c>
      <c r="D58" s="19">
        <v>817</v>
      </c>
      <c r="E58" s="19">
        <f t="shared" si="0"/>
        <v>435</v>
      </c>
      <c r="F58" s="19">
        <v>13.23</v>
      </c>
      <c r="G58" s="19">
        <v>13.23</v>
      </c>
      <c r="H58" s="20">
        <f t="shared" si="1"/>
        <v>0</v>
      </c>
    </row>
    <row r="59" spans="1:10" ht="12.75">
      <c r="A59" s="21" t="s">
        <v>28</v>
      </c>
      <c r="B59" s="22" t="s">
        <v>2</v>
      </c>
      <c r="C59" s="19">
        <v>5852</v>
      </c>
      <c r="D59" s="19">
        <v>7416</v>
      </c>
      <c r="E59" s="19">
        <f t="shared" si="0"/>
        <v>1564</v>
      </c>
      <c r="F59" s="19">
        <v>4.41</v>
      </c>
      <c r="G59" s="19">
        <v>3.31</v>
      </c>
      <c r="H59" s="20">
        <f t="shared" si="1"/>
        <v>-1.1</v>
      </c>
      <c r="J59" s="1" t="s">
        <v>95</v>
      </c>
    </row>
    <row r="60" spans="1:10" ht="12.75">
      <c r="A60" s="21" t="s">
        <v>29</v>
      </c>
      <c r="B60" s="22" t="s">
        <v>2</v>
      </c>
      <c r="C60" s="19">
        <v>415</v>
      </c>
      <c r="D60" s="19">
        <v>318</v>
      </c>
      <c r="E60" s="19">
        <f t="shared" si="0"/>
        <v>-97</v>
      </c>
      <c r="F60" s="19">
        <v>17.64</v>
      </c>
      <c r="G60" s="19">
        <v>17.64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558</v>
      </c>
      <c r="D61" s="19">
        <v>91</v>
      </c>
      <c r="E61" s="19">
        <f t="shared" si="0"/>
        <v>-467</v>
      </c>
      <c r="F61" s="19">
        <v>23.15</v>
      </c>
      <c r="G61" s="19">
        <v>20.95</v>
      </c>
      <c r="H61" s="20">
        <f t="shared" si="1"/>
        <v>-2.1999999999999993</v>
      </c>
      <c r="J61" s="45"/>
    </row>
    <row r="62" spans="1:10" ht="12.75">
      <c r="A62" s="21" t="s">
        <v>31</v>
      </c>
      <c r="B62" s="22" t="s">
        <v>2</v>
      </c>
      <c r="C62" s="19">
        <v>1084</v>
      </c>
      <c r="D62" s="19">
        <v>558</v>
      </c>
      <c r="E62" s="19">
        <f t="shared" si="0"/>
        <v>-526</v>
      </c>
      <c r="F62" s="19">
        <v>26.46</v>
      </c>
      <c r="G62" s="19">
        <v>24.25</v>
      </c>
      <c r="H62" s="20">
        <f t="shared" si="1"/>
        <v>-2.210000000000001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1687</v>
      </c>
      <c r="D64" s="19">
        <v>1288</v>
      </c>
      <c r="E64" s="19">
        <f t="shared" si="0"/>
        <v>-399</v>
      </c>
      <c r="F64" s="19">
        <v>4.41</v>
      </c>
      <c r="G64" s="19">
        <v>3.31</v>
      </c>
      <c r="H64" s="20">
        <f t="shared" si="1"/>
        <v>-1.1</v>
      </c>
      <c r="J64" s="45"/>
    </row>
    <row r="65" spans="1:10" ht="12.75">
      <c r="A65" s="21" t="s">
        <v>33</v>
      </c>
      <c r="B65" s="22" t="s">
        <v>2</v>
      </c>
      <c r="C65" s="19">
        <v>2313</v>
      </c>
      <c r="D65" s="19">
        <v>3198</v>
      </c>
      <c r="E65" s="19">
        <f t="shared" si="0"/>
        <v>885</v>
      </c>
      <c r="F65" s="19">
        <v>5.51</v>
      </c>
      <c r="G65" s="19">
        <v>4.41</v>
      </c>
      <c r="H65" s="20">
        <f t="shared" si="1"/>
        <v>-1.0999999999999996</v>
      </c>
      <c r="J65" s="45"/>
    </row>
    <row r="66" spans="1:10" ht="12.75">
      <c r="A66" s="21" t="s">
        <v>34</v>
      </c>
      <c r="B66" s="22" t="s">
        <v>2</v>
      </c>
      <c r="C66" s="19">
        <v>2950</v>
      </c>
      <c r="D66" s="19">
        <v>5262</v>
      </c>
      <c r="E66" s="19">
        <f t="shared" si="0"/>
        <v>2312</v>
      </c>
      <c r="F66" s="19">
        <v>6.61</v>
      </c>
      <c r="G66" s="19">
        <v>6.61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/>
      <c r="D68" s="19">
        <v>136</v>
      </c>
      <c r="E68" s="19">
        <f t="shared" si="0"/>
        <v>136</v>
      </c>
      <c r="F68" s="19"/>
      <c r="G68" s="19">
        <v>5.51</v>
      </c>
      <c r="H68" s="20">
        <f t="shared" si="1"/>
        <v>5.51</v>
      </c>
    </row>
    <row r="69" spans="1:8" ht="12.75">
      <c r="A69" s="21" t="s">
        <v>36</v>
      </c>
      <c r="B69" s="22" t="s">
        <v>2</v>
      </c>
      <c r="C69" s="19">
        <v>290</v>
      </c>
      <c r="D69" s="19">
        <v>542</v>
      </c>
      <c r="E69" s="19">
        <f t="shared" si="0"/>
        <v>252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1388</v>
      </c>
      <c r="D70" s="19">
        <v>1266</v>
      </c>
      <c r="E70" s="19">
        <f t="shared" si="0"/>
        <v>-122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454</v>
      </c>
      <c r="D72" s="37">
        <v>295</v>
      </c>
      <c r="E72" s="27">
        <f t="shared" si="0"/>
        <v>-159</v>
      </c>
      <c r="F72" s="27">
        <v>8.82</v>
      </c>
      <c r="G72" s="27">
        <v>11.02</v>
      </c>
      <c r="H72" s="51">
        <f t="shared" si="1"/>
        <v>2.1999999999999993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26</v>
      </c>
      <c r="D74" s="19">
        <v>12</v>
      </c>
      <c r="E74" s="19">
        <f t="shared" si="0"/>
        <v>-14</v>
      </c>
      <c r="F74" s="19">
        <v>500</v>
      </c>
      <c r="G74" s="19">
        <v>500</v>
      </c>
      <c r="H74" s="20">
        <f t="shared" si="1"/>
        <v>0</v>
      </c>
    </row>
    <row r="75" spans="1:8" ht="12.75">
      <c r="A75" s="21" t="s">
        <v>76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4350</v>
      </c>
      <c r="D77" s="19">
        <v>4650</v>
      </c>
      <c r="E77" s="19">
        <f aca="true" t="shared" si="2" ref="E77:E94">D77-C77</f>
        <v>300</v>
      </c>
      <c r="F77" s="19">
        <v>8.67</v>
      </c>
      <c r="G77" s="19">
        <v>8.34</v>
      </c>
      <c r="H77" s="20">
        <f t="shared" si="1"/>
        <v>-0.33000000000000007</v>
      </c>
    </row>
    <row r="78" spans="1:8" ht="12.75">
      <c r="A78" s="21" t="s">
        <v>41</v>
      </c>
      <c r="B78" s="22" t="s">
        <v>2</v>
      </c>
      <c r="C78" s="19">
        <v>567</v>
      </c>
      <c r="D78" s="19">
        <v>249</v>
      </c>
      <c r="E78" s="19">
        <f t="shared" si="2"/>
        <v>-318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3586</v>
      </c>
      <c r="D80" s="19">
        <v>789</v>
      </c>
      <c r="E80" s="19">
        <f t="shared" si="2"/>
        <v>-2797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5582</v>
      </c>
      <c r="D81" s="19">
        <v>3175</v>
      </c>
      <c r="E81" s="19">
        <f t="shared" si="2"/>
        <v>-2407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3629</v>
      </c>
      <c r="D82" s="19">
        <v>2495</v>
      </c>
      <c r="E82" s="19">
        <f t="shared" si="2"/>
        <v>-1134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10" ht="13.5" customHeight="1">
      <c r="A86" s="21" t="s">
        <v>87</v>
      </c>
      <c r="B86" s="41" t="s">
        <v>9</v>
      </c>
      <c r="C86" s="19"/>
      <c r="D86" s="19">
        <v>12</v>
      </c>
      <c r="E86" s="19">
        <f t="shared" si="2"/>
        <v>12</v>
      </c>
      <c r="F86" s="19"/>
      <c r="G86" s="19">
        <v>200</v>
      </c>
      <c r="H86" s="20">
        <f t="shared" si="3"/>
        <v>200</v>
      </c>
      <c r="J86" s="1" t="s">
        <v>95</v>
      </c>
    </row>
    <row r="87" spans="1:10" ht="12.75">
      <c r="A87" s="21" t="s">
        <v>89</v>
      </c>
      <c r="B87" s="41" t="s">
        <v>9</v>
      </c>
      <c r="C87" s="19">
        <v>25</v>
      </c>
      <c r="D87" s="19">
        <v>16</v>
      </c>
      <c r="E87" s="19">
        <f t="shared" si="2"/>
        <v>-9</v>
      </c>
      <c r="F87" s="19">
        <v>200</v>
      </c>
      <c r="G87" s="19">
        <v>250</v>
      </c>
      <c r="H87" s="20">
        <f t="shared" si="3"/>
        <v>50</v>
      </c>
      <c r="J87" s="1" t="s">
        <v>95</v>
      </c>
    </row>
    <row r="88" spans="1:8" ht="12.75">
      <c r="A88" s="21" t="s">
        <v>43</v>
      </c>
      <c r="B88" s="41" t="s">
        <v>9</v>
      </c>
      <c r="C88" s="19">
        <v>18</v>
      </c>
      <c r="D88" s="19">
        <v>10</v>
      </c>
      <c r="E88" s="19">
        <f t="shared" si="2"/>
        <v>-8</v>
      </c>
      <c r="F88" s="39">
        <v>150</v>
      </c>
      <c r="G88" s="39">
        <v>120</v>
      </c>
      <c r="H88" s="20">
        <f t="shared" si="3"/>
        <v>-30</v>
      </c>
    </row>
    <row r="89" spans="1:8" ht="12.75">
      <c r="A89" s="21" t="s">
        <v>90</v>
      </c>
      <c r="B89" s="41" t="s">
        <v>9</v>
      </c>
      <c r="C89" s="19">
        <v>40</v>
      </c>
      <c r="D89" s="19">
        <v>20</v>
      </c>
      <c r="E89" s="19">
        <f t="shared" si="2"/>
        <v>-20</v>
      </c>
      <c r="F89" s="19">
        <v>100</v>
      </c>
      <c r="G89" s="19">
        <v>80</v>
      </c>
      <c r="H89" s="20">
        <f t="shared" si="3"/>
        <v>-20</v>
      </c>
    </row>
    <row r="90" spans="1:8" ht="12.75">
      <c r="A90" s="21" t="s">
        <v>91</v>
      </c>
      <c r="B90" s="41" t="s">
        <v>9</v>
      </c>
      <c r="C90" s="19">
        <v>66</v>
      </c>
      <c r="D90" s="19">
        <v>30</v>
      </c>
      <c r="E90" s="19">
        <f t="shared" si="2"/>
        <v>-36</v>
      </c>
      <c r="F90" s="19">
        <v>130</v>
      </c>
      <c r="G90" s="19">
        <v>90</v>
      </c>
      <c r="H90" s="20">
        <f t="shared" si="3"/>
        <v>-40</v>
      </c>
    </row>
    <row r="91" spans="1:11" ht="12.75">
      <c r="A91" s="21" t="s">
        <v>92</v>
      </c>
      <c r="B91" s="41" t="s">
        <v>9</v>
      </c>
      <c r="C91" s="19">
        <v>35</v>
      </c>
      <c r="D91" s="19">
        <v>155</v>
      </c>
      <c r="E91" s="19">
        <f t="shared" si="2"/>
        <v>120</v>
      </c>
      <c r="F91" s="19">
        <v>160</v>
      </c>
      <c r="G91" s="19">
        <v>100</v>
      </c>
      <c r="H91" s="20">
        <f t="shared" si="3"/>
        <v>-60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>
        <v>4</v>
      </c>
      <c r="D93" s="19"/>
      <c r="E93" s="19">
        <f t="shared" si="2"/>
        <v>-4</v>
      </c>
      <c r="F93" s="19">
        <v>150</v>
      </c>
      <c r="G93" s="19"/>
      <c r="H93" s="20">
        <f t="shared" si="3"/>
        <v>-150</v>
      </c>
    </row>
    <row r="94" spans="1:8" ht="13.5" thickBot="1">
      <c r="A94" s="42" t="s">
        <v>61</v>
      </c>
      <c r="B94" s="43" t="s">
        <v>9</v>
      </c>
      <c r="C94" s="27">
        <v>46</v>
      </c>
      <c r="D94" s="27">
        <v>10</v>
      </c>
      <c r="E94" s="19">
        <f t="shared" si="2"/>
        <v>-36</v>
      </c>
      <c r="F94" s="27">
        <v>160</v>
      </c>
      <c r="G94" s="27">
        <v>140</v>
      </c>
      <c r="H94" s="20">
        <f t="shared" si="3"/>
        <v>-20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2019-02-19T10:46:22Z</cp:lastPrinted>
  <dcterms:created xsi:type="dcterms:W3CDTF">2005-08-03T11:45:45Z</dcterms:created>
  <dcterms:modified xsi:type="dcterms:W3CDTF">2019-02-19T10:48:38Z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