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<sst xmlns="http://schemas.openxmlformats.org/spreadsheetml/2006/main" count="177" uniqueCount="101">
  <si>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</si>
  <si>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</si>
  <si>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</si>
  <si>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</si>
  <si>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</si>
  <si>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</si>
  <si>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</si>
  <si>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</si>
  <si>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</si>
  <si>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</si>
  <si>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</si>
  <si>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</si>
  <si>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</si>
  <si>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</si>
  <si>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</si>
  <si>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</si>
  <si>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</si>
  <si>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</si>
  <si>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</si>
  <si>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</si>
  <si>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</si>
  <si>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</si>
  <si>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</si>
  <si>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</si>
  <si>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</si>
  <si>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</si>
  <si>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</si>
  <si>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</si>
  <si>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</si>
  <si>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</si>
  <si>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</si>
  <si>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</si>
  <si>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</si>
  <si>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</si>
  <si>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</si>
  <si>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</si>
  <si>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</si>
  <si>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</si>
  <si>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</si>
  <si>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</si>
  <si>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</si>
  <si>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</si>
  <si>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</si>
  <si>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</si>
  <si>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</si>
  <si>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</si>
  <si>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</si>
  <si>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</si>
  <si>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</si>
  <si>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</si>
  <si>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</si>
  <si>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</si>
  <si>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</si>
  <si>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</si>
  <si>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</si>
  <si>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</si>
  <si>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</si>
  <si>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</si>
  <si>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</si>
  <si>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</si>
  <si>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</si>
  <si>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</si>
  <si>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</si>
  <si>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</si>
  <si>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</si>
  <si>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</si>
  <si>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</si>
  <si>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</si>
  <si>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</si>
  <si>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</si>
  <si>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</si>
  <si>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</si>
  <si>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</si>
  <si>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</si>
  <si>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</si>
  <si>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</si>
  <si>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</si>
  <si>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</si>
  <si>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</si>
  <si>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</si>
  <si>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</si>
  <si>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</si>
  <si>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</si>
  <si>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</si>
  <si>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</si>
  <si>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</si>
  <si>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</si>
  <si>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</si>
  <si>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</si>
  <si>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</si>
  <si>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</si>
  <si>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</si>
  <si>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</si>
  <si>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</si>
  <si>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</si>
  <si>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</si>
  <si>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</si>
  <si>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</si>
  <si>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18/1/2016</t>
  </si>
  <si>
    <t>19/1/2016</t>
  </si>
  <si>
    <t xml:space="preserve">               Wholesale Prices &amp; Volumes of Agricultural Commodities       
     Norris Deonarine Northern Wholesale Market, Macoya for 19 January 2016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</si>
</sst>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73">
      <selection activeCell="F26" sqref="F26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100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 t="s">
        <v>98</v>
      </c>
      <c r="D11" s="52" t="s">
        <v>99</v>
      </c>
      <c r="E11" s="12" t="s">
        <v>64</v>
      </c>
      <c r="F11" s="52" t="s">
        <v>98</v>
      </c>
      <c r="G11" s="52" t="s">
        <v>99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2721.6</v>
      </c>
      <c r="E13" s="19">
        <f aca="true" t="shared" si="0" ref="E13:E76">D13-C13</f>
        <v>-907.4000000000001</v>
      </c>
      <c r="F13" s="19">
        <v>8.82</v>
      </c>
      <c r="G13" s="19">
        <v>7.57</v>
      </c>
      <c r="H13" s="20">
        <f>G13-F13</f>
        <v>-1.25</v>
      </c>
    </row>
    <row r="14" spans="1:8" ht="12.75">
      <c r="A14" s="21" t="s">
        <v>3</v>
      </c>
      <c r="B14" s="22" t="s">
        <v>2</v>
      </c>
      <c r="C14" s="19">
        <v>1296</v>
      </c>
      <c r="D14" s="19">
        <v>1944</v>
      </c>
      <c r="E14" s="19">
        <f t="shared" si="0"/>
        <v>648</v>
      </c>
      <c r="F14" s="19">
        <v>4.12</v>
      </c>
      <c r="G14" s="19">
        <v>6.94</v>
      </c>
      <c r="H14" s="20">
        <f aca="true" t="shared" si="1" ref="H14:H77">G14-F14</f>
        <v>2.8200000000000003</v>
      </c>
    </row>
    <row r="15" spans="1:8" ht="12.75">
      <c r="A15" s="21" t="s">
        <v>71</v>
      </c>
      <c r="B15" s="22" t="s">
        <v>2</v>
      </c>
      <c r="C15" s="19">
        <v>685</v>
      </c>
      <c r="D15" s="19"/>
      <c r="E15" s="19">
        <f t="shared" si="0"/>
        <v>-685</v>
      </c>
      <c r="F15" s="19">
        <v>8.58</v>
      </c>
      <c r="G15" s="19">
        <v>8.82</v>
      </c>
      <c r="H15" s="20">
        <f t="shared" si="1"/>
        <v>0.2400000000000002</v>
      </c>
    </row>
    <row r="16" spans="1:8" ht="12.75">
      <c r="A16" s="21" t="s">
        <v>72</v>
      </c>
      <c r="B16" s="22" t="s">
        <v>2</v>
      </c>
      <c r="C16" s="19">
        <v>2795</v>
      </c>
      <c r="D16" s="19">
        <v>4098.96</v>
      </c>
      <c r="E16" s="19">
        <f t="shared" si="0"/>
        <v>1303.96</v>
      </c>
      <c r="F16" s="19">
        <v>19.84</v>
      </c>
      <c r="G16" s="19">
        <v>17.64</v>
      </c>
      <c r="H16" s="20">
        <f t="shared" si="1"/>
        <v>-2.1999999999999993</v>
      </c>
    </row>
    <row r="17" spans="1:8" ht="12.75">
      <c r="A17" s="21" t="s">
        <v>51</v>
      </c>
      <c r="B17" s="22" t="s">
        <v>2</v>
      </c>
      <c r="C17" s="19">
        <v>576</v>
      </c>
      <c r="D17" s="19">
        <v>432</v>
      </c>
      <c r="E17" s="19">
        <f t="shared" si="0"/>
        <v>-144</v>
      </c>
      <c r="F17" s="19">
        <v>16.67</v>
      </c>
      <c r="G17" s="19">
        <v>18.06</v>
      </c>
      <c r="H17" s="20">
        <f t="shared" si="1"/>
        <v>1.389999999999997</v>
      </c>
    </row>
    <row r="18" spans="1:8" ht="12.75">
      <c r="A18" s="21" t="s">
        <v>56</v>
      </c>
      <c r="B18" s="22" t="s">
        <v>2</v>
      </c>
      <c r="C18" s="19">
        <v>5175</v>
      </c>
      <c r="D18" s="19">
        <v>4725</v>
      </c>
      <c r="E18" s="19">
        <f t="shared" si="0"/>
        <v>-450</v>
      </c>
      <c r="F18" s="19">
        <v>13.33</v>
      </c>
      <c r="G18" s="19">
        <v>10</v>
      </c>
      <c r="H18" s="20">
        <f t="shared" si="1"/>
        <v>-3.33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2970</v>
      </c>
      <c r="D20" s="19">
        <v>2700</v>
      </c>
      <c r="E20" s="19">
        <f t="shared" si="0"/>
        <v>-270</v>
      </c>
      <c r="F20" s="19">
        <v>15.56</v>
      </c>
      <c r="G20" s="19">
        <v>12.22</v>
      </c>
      <c r="H20" s="20">
        <f t="shared" si="1"/>
        <v>-3.34</v>
      </c>
    </row>
    <row r="21" spans="1:8" ht="12.75">
      <c r="A21" s="21" t="s">
        <v>93</v>
      </c>
      <c r="B21" s="22" t="s">
        <v>2</v>
      </c>
      <c r="C21" s="19">
        <v>6660</v>
      </c>
      <c r="D21" s="19">
        <v>13932</v>
      </c>
      <c r="E21" s="19">
        <f t="shared" si="0"/>
        <v>7272</v>
      </c>
      <c r="F21" s="19">
        <v>6.94</v>
      </c>
      <c r="G21" s="19">
        <v>6.94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3856</v>
      </c>
      <c r="D23" s="19">
        <v>4894.85</v>
      </c>
      <c r="E23" s="27">
        <f t="shared" si="0"/>
        <v>1038.8500000000004</v>
      </c>
      <c r="F23" s="27">
        <v>22.05</v>
      </c>
      <c r="G23" s="27">
        <v>27.19</v>
      </c>
      <c r="H23" s="51">
        <f t="shared" si="1"/>
        <v>5.140000000000001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370</v>
      </c>
      <c r="D25" s="19">
        <v>315</v>
      </c>
      <c r="E25" s="19">
        <f t="shared" si="0"/>
        <v>-55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147</v>
      </c>
      <c r="D26" s="19">
        <v>315</v>
      </c>
      <c r="E26" s="19">
        <f t="shared" si="0"/>
        <v>168</v>
      </c>
      <c r="F26" s="19">
        <v>60</v>
      </c>
      <c r="G26" s="19">
        <v>50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19</v>
      </c>
      <c r="D27" s="19">
        <v>5</v>
      </c>
      <c r="E27" s="19">
        <f t="shared" si="0"/>
        <v>-14</v>
      </c>
      <c r="F27" s="19">
        <v>70</v>
      </c>
      <c r="G27" s="19">
        <v>50</v>
      </c>
      <c r="H27" s="20">
        <f t="shared" si="1"/>
        <v>-20</v>
      </c>
    </row>
    <row r="28" spans="1:8" ht="12.75">
      <c r="A28" s="21" t="s">
        <v>82</v>
      </c>
      <c r="B28" s="22" t="s">
        <v>9</v>
      </c>
      <c r="C28" s="19">
        <v>86</v>
      </c>
      <c r="D28" s="19">
        <v>164</v>
      </c>
      <c r="E28" s="19">
        <f t="shared" si="0"/>
        <v>78</v>
      </c>
      <c r="F28" s="19">
        <v>35</v>
      </c>
      <c r="G28" s="19">
        <v>30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35</v>
      </c>
      <c r="D29" s="19">
        <v>28</v>
      </c>
      <c r="E29" s="19">
        <f t="shared" si="0"/>
        <v>-7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1200</v>
      </c>
      <c r="D30" s="19">
        <v>1300</v>
      </c>
      <c r="E30" s="19">
        <f t="shared" si="0"/>
        <v>100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35</v>
      </c>
      <c r="D31" s="19">
        <v>134</v>
      </c>
      <c r="E31" s="19">
        <f t="shared" si="0"/>
        <v>99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165</v>
      </c>
      <c r="D32" s="19">
        <v>290</v>
      </c>
      <c r="E32" s="19">
        <f t="shared" si="0"/>
        <v>125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225</v>
      </c>
      <c r="D33" s="27">
        <v>523</v>
      </c>
      <c r="E33" s="27">
        <f t="shared" si="0"/>
        <v>298</v>
      </c>
      <c r="F33" s="27">
        <v>35</v>
      </c>
      <c r="G33" s="27">
        <v>35</v>
      </c>
      <c r="H33" s="51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450</v>
      </c>
      <c r="D35" s="19">
        <v>75</v>
      </c>
      <c r="E35" s="19">
        <f t="shared" si="0"/>
        <v>-375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200</v>
      </c>
      <c r="D36" s="19">
        <v>200</v>
      </c>
      <c r="E36" s="19">
        <f t="shared" si="0"/>
        <v>0</v>
      </c>
      <c r="F36" s="19">
        <v>6</v>
      </c>
      <c r="G36" s="19">
        <v>7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700</v>
      </c>
      <c r="D37" s="19">
        <v>225</v>
      </c>
      <c r="E37" s="19">
        <f t="shared" si="0"/>
        <v>-475</v>
      </c>
      <c r="F37" s="19">
        <v>8</v>
      </c>
      <c r="G37" s="19">
        <v>8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180</v>
      </c>
      <c r="D38" s="19"/>
      <c r="E38" s="19">
        <f t="shared" si="0"/>
        <v>-180</v>
      </c>
      <c r="F38" s="19">
        <v>7</v>
      </c>
      <c r="G38" s="19"/>
      <c r="H38" s="20">
        <f t="shared" si="1"/>
        <v>-7</v>
      </c>
    </row>
    <row r="39" spans="1:8" ht="12.75">
      <c r="A39" s="21" t="s">
        <v>73</v>
      </c>
      <c r="B39" s="22" t="s">
        <v>6</v>
      </c>
      <c r="C39" s="19">
        <v>160</v>
      </c>
      <c r="D39" s="19">
        <v>40</v>
      </c>
      <c r="E39" s="19">
        <f t="shared" si="0"/>
        <v>-120</v>
      </c>
      <c r="F39" s="19">
        <v>7</v>
      </c>
      <c r="G39" s="19">
        <v>7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1588</v>
      </c>
      <c r="D40" s="19">
        <v>1474.2</v>
      </c>
      <c r="E40" s="19">
        <f t="shared" si="0"/>
        <v>-113.79999999999995</v>
      </c>
      <c r="F40" s="19">
        <v>7</v>
      </c>
      <c r="G40" s="19">
        <v>7.94</v>
      </c>
      <c r="H40" s="20">
        <f t="shared" si="1"/>
        <v>0.9400000000000004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567</v>
      </c>
      <c r="D41" s="19">
        <v>730.29</v>
      </c>
      <c r="E41" s="19">
        <f t="shared" si="0"/>
        <v>163.28999999999996</v>
      </c>
      <c r="F41" s="19">
        <v>9.92</v>
      </c>
      <c r="G41" s="19">
        <v>15.43</v>
      </c>
      <c r="H41" s="20">
        <f t="shared" si="1"/>
        <v>5.51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227</v>
      </c>
      <c r="D42" s="19">
        <v>90.72</v>
      </c>
      <c r="E42" s="19">
        <f t="shared" si="0"/>
        <v>-136.28</v>
      </c>
      <c r="F42" s="19">
        <v>6.61</v>
      </c>
      <c r="G42" s="19"/>
      <c r="H42" s="20">
        <f t="shared" si="1"/>
        <v>-6.61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272</v>
      </c>
      <c r="D43" s="19">
        <v>226.8</v>
      </c>
      <c r="E43" s="19">
        <f t="shared" si="0"/>
        <v>-45.19999999999999</v>
      </c>
      <c r="F43" s="19">
        <v>11.46</v>
      </c>
      <c r="G43" s="19">
        <v>10.8</v>
      </c>
      <c r="H43" s="20">
        <f t="shared" si="1"/>
        <v>-0.6600000000000001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850</v>
      </c>
      <c r="E44" s="19">
        <f t="shared" si="0"/>
        <v>50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350</v>
      </c>
      <c r="D45" s="19">
        <v>500</v>
      </c>
      <c r="E45" s="19">
        <f t="shared" si="0"/>
        <v>150</v>
      </c>
      <c r="F45" s="19">
        <v>6</v>
      </c>
      <c r="G45" s="19">
        <v>5</v>
      </c>
      <c r="H45" s="20">
        <f t="shared" si="1"/>
        <v>-1</v>
      </c>
    </row>
    <row r="46" spans="1:8" ht="12.75">
      <c r="A46" s="21" t="s">
        <v>52</v>
      </c>
      <c r="B46" s="22" t="s">
        <v>2</v>
      </c>
      <c r="C46" s="19">
        <v>170</v>
      </c>
      <c r="D46" s="19">
        <v>113.5</v>
      </c>
      <c r="E46" s="19">
        <f t="shared" si="0"/>
        <v>-56.5</v>
      </c>
      <c r="F46" s="19">
        <v>42.29</v>
      </c>
      <c r="G46" s="19">
        <v>42.29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513</v>
      </c>
      <c r="D47" s="27">
        <v>149.68</v>
      </c>
      <c r="E47" s="27">
        <f t="shared" si="0"/>
        <v>-363.32</v>
      </c>
      <c r="F47" s="27">
        <v>22.05</v>
      </c>
      <c r="G47" s="27">
        <v>22.05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560</v>
      </c>
      <c r="D49" s="19">
        <v>175</v>
      </c>
      <c r="E49" s="19">
        <f t="shared" si="0"/>
        <v>-385</v>
      </c>
      <c r="F49" s="19">
        <v>30</v>
      </c>
      <c r="G49" s="19">
        <v>35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110</v>
      </c>
      <c r="D50" s="19"/>
      <c r="E50" s="19">
        <f t="shared" si="0"/>
        <v>-110</v>
      </c>
      <c r="F50" s="19">
        <v>15.43</v>
      </c>
      <c r="G50" s="19"/>
      <c r="H50" s="20">
        <f t="shared" si="1"/>
        <v>-15.43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>
        <v>30.86</v>
      </c>
      <c r="G51" s="19"/>
      <c r="H51" s="20">
        <f t="shared" si="1"/>
        <v>-30.86</v>
      </c>
    </row>
    <row r="52" spans="1:9" ht="12.75">
      <c r="A52" s="21" t="s">
        <v>21</v>
      </c>
      <c r="B52" s="22" t="s">
        <v>2</v>
      </c>
      <c r="C52" s="19">
        <v>9828</v>
      </c>
      <c r="D52" s="19">
        <v>5436</v>
      </c>
      <c r="E52" s="19">
        <f t="shared" si="0"/>
        <v>-4392</v>
      </c>
      <c r="F52" s="19">
        <v>8.33</v>
      </c>
      <c r="G52" s="19">
        <v>8.06</v>
      </c>
      <c r="H52" s="20">
        <f t="shared" si="1"/>
        <v>-0.2699999999999996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45</v>
      </c>
      <c r="D53" s="23">
        <v>68.04</v>
      </c>
      <c r="E53" s="19">
        <f>D53-C53</f>
        <v>23.040000000000006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659</v>
      </c>
      <c r="D54" s="19">
        <v>333.4</v>
      </c>
      <c r="E54" s="19">
        <f t="shared" si="0"/>
        <v>-325.6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1655</v>
      </c>
      <c r="D55" s="19">
        <v>349.28</v>
      </c>
      <c r="E55" s="19">
        <f t="shared" si="0"/>
        <v>-1305.72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174</v>
      </c>
      <c r="D56" s="19">
        <v>181</v>
      </c>
      <c r="E56" s="19">
        <f t="shared" si="0"/>
        <v>7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1724</v>
      </c>
      <c r="D57" s="19">
        <v>544.32</v>
      </c>
      <c r="E57" s="19">
        <f t="shared" si="0"/>
        <v>-1179.6799999999998</v>
      </c>
      <c r="F57" s="19">
        <v>9.92</v>
      </c>
      <c r="G57" s="19">
        <v>11.02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590</v>
      </c>
      <c r="D58" s="19">
        <v>503.95</v>
      </c>
      <c r="E58" s="19">
        <f t="shared" si="0"/>
        <v>-86.05000000000001</v>
      </c>
      <c r="F58" s="19">
        <v>11.58</v>
      </c>
      <c r="G58" s="19">
        <v>11.02</v>
      </c>
      <c r="H58" s="20">
        <f t="shared" si="1"/>
        <v>-0.5600000000000005</v>
      </c>
    </row>
    <row r="59" spans="1:8" ht="12.75">
      <c r="A59" s="21" t="s">
        <v>28</v>
      </c>
      <c r="B59" s="22" t="s">
        <v>2</v>
      </c>
      <c r="C59" s="19">
        <v>16805</v>
      </c>
      <c r="D59" s="19">
        <v>4717.41</v>
      </c>
      <c r="E59" s="19">
        <f t="shared" si="0"/>
        <v>-12087.59</v>
      </c>
      <c r="F59" s="19">
        <v>3.31</v>
      </c>
      <c r="G59" s="19">
        <v>2.48</v>
      </c>
      <c r="H59" s="20">
        <f t="shared" si="1"/>
        <v>-0.8300000000000001</v>
      </c>
    </row>
    <row r="60" spans="1:10" ht="12.75">
      <c r="A60" s="21" t="s">
        <v>29</v>
      </c>
      <c r="B60" s="22" t="s">
        <v>2</v>
      </c>
      <c r="C60" s="19">
        <v>730</v>
      </c>
      <c r="D60" s="19">
        <v>145.15</v>
      </c>
      <c r="E60" s="19">
        <f t="shared" si="0"/>
        <v>-584.85</v>
      </c>
      <c r="F60" s="19">
        <v>6.61</v>
      </c>
      <c r="G60" s="19">
        <v>5.51</v>
      </c>
      <c r="H60" s="20">
        <f t="shared" si="1"/>
        <v>-1.1000000000000005</v>
      </c>
      <c r="J60" s="45"/>
    </row>
    <row r="61" spans="1:10" ht="12.75">
      <c r="A61" s="21" t="s">
        <v>30</v>
      </c>
      <c r="B61" s="22" t="s">
        <v>2</v>
      </c>
      <c r="C61" s="19">
        <v>1202</v>
      </c>
      <c r="D61" s="19">
        <v>503.49</v>
      </c>
      <c r="E61" s="19">
        <f t="shared" si="0"/>
        <v>-698.51</v>
      </c>
      <c r="F61" s="19">
        <v>8.82</v>
      </c>
      <c r="G61" s="19">
        <v>7.72</v>
      </c>
      <c r="H61" s="20">
        <f t="shared" si="1"/>
        <v>-1.1000000000000005</v>
      </c>
      <c r="J61" s="45"/>
    </row>
    <row r="62" spans="1:10" ht="12.75">
      <c r="A62" s="21" t="s">
        <v>31</v>
      </c>
      <c r="B62" s="22" t="s">
        <v>2</v>
      </c>
      <c r="C62" s="19">
        <v>1247</v>
      </c>
      <c r="D62" s="19">
        <v>412.77</v>
      </c>
      <c r="E62" s="19">
        <f t="shared" si="0"/>
        <v>-834.23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911</v>
      </c>
      <c r="D64" s="19">
        <v>1319.98</v>
      </c>
      <c r="E64" s="19">
        <f t="shared" si="0"/>
        <v>408.98</v>
      </c>
      <c r="F64" s="19">
        <v>17.64</v>
      </c>
      <c r="G64" s="19">
        <v>17.64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1302</v>
      </c>
      <c r="D65" s="19">
        <v>2218.11</v>
      </c>
      <c r="E65" s="19">
        <f t="shared" si="0"/>
        <v>916.1100000000001</v>
      </c>
      <c r="F65" s="19">
        <v>22.05</v>
      </c>
      <c r="G65" s="19">
        <v>20.95</v>
      </c>
      <c r="H65" s="20">
        <f t="shared" si="1"/>
        <v>-1.1000000000000014</v>
      </c>
      <c r="J65" s="45"/>
    </row>
    <row r="66" spans="1:10" ht="12.75">
      <c r="A66" s="21" t="s">
        <v>34</v>
      </c>
      <c r="B66" s="22" t="s">
        <v>2</v>
      </c>
      <c r="C66" s="19">
        <v>2245</v>
      </c>
      <c r="D66" s="19">
        <v>1995.84</v>
      </c>
      <c r="E66" s="19">
        <f t="shared" si="0"/>
        <v>-249.16000000000008</v>
      </c>
      <c r="F66" s="19">
        <v>26.46</v>
      </c>
      <c r="G66" s="19">
        <v>26.46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681</v>
      </c>
      <c r="D67" s="19"/>
      <c r="E67" s="19">
        <f t="shared" si="0"/>
        <v>-681</v>
      </c>
      <c r="F67" s="19">
        <v>17.62</v>
      </c>
      <c r="G67" s="19"/>
      <c r="H67" s="20">
        <f t="shared" si="1"/>
        <v>-17.62</v>
      </c>
      <c r="J67" s="45"/>
    </row>
    <row r="68" spans="1:8" ht="12.75">
      <c r="A68" s="21" t="s">
        <v>35</v>
      </c>
      <c r="B68" s="22" t="s">
        <v>2</v>
      </c>
      <c r="C68" s="19">
        <v>91</v>
      </c>
      <c r="D68" s="19">
        <v>170.1</v>
      </c>
      <c r="E68" s="19">
        <f t="shared" si="0"/>
        <v>79.1</v>
      </c>
      <c r="F68" s="19">
        <v>8.82</v>
      </c>
      <c r="G68" s="19">
        <v>6.61</v>
      </c>
      <c r="H68" s="20">
        <f t="shared" si="1"/>
        <v>-2.21</v>
      </c>
    </row>
    <row r="69" spans="1:8" ht="12.75">
      <c r="A69" s="21" t="s">
        <v>36</v>
      </c>
      <c r="B69" s="22" t="s">
        <v>2</v>
      </c>
      <c r="C69" s="19"/>
      <c r="D69" s="19">
        <v>195.04</v>
      </c>
      <c r="E69" s="19">
        <f t="shared" si="0"/>
        <v>195.04</v>
      </c>
      <c r="F69" s="19">
        <v>13.23</v>
      </c>
      <c r="G69" s="19">
        <v>9.92</v>
      </c>
      <c r="H69" s="20">
        <f t="shared" si="1"/>
        <v>-3.3100000000000005</v>
      </c>
    </row>
    <row r="70" spans="1:8" ht="12.75">
      <c r="A70" s="21" t="s">
        <v>37</v>
      </c>
      <c r="B70" s="22" t="s">
        <v>2</v>
      </c>
      <c r="C70" s="19">
        <v>200</v>
      </c>
      <c r="D70" s="19">
        <v>297.11</v>
      </c>
      <c r="E70" s="19">
        <f t="shared" si="0"/>
        <v>97.11000000000001</v>
      </c>
      <c r="F70" s="19">
        <v>15.43</v>
      </c>
      <c r="G70" s="19">
        <v>14.33</v>
      </c>
      <c r="H70" s="20">
        <f t="shared" si="1"/>
        <v>-1.0999999999999996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590</v>
      </c>
      <c r="D72" s="37">
        <v>725.76</v>
      </c>
      <c r="E72" s="27">
        <f t="shared" si="0"/>
        <v>135.76</v>
      </c>
      <c r="F72" s="27">
        <v>6.61</v>
      </c>
      <c r="G72" s="27">
        <v>6.61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22</v>
      </c>
      <c r="D74" s="19">
        <v>82</v>
      </c>
      <c r="E74" s="19">
        <f t="shared" si="0"/>
        <v>60</v>
      </c>
      <c r="F74" s="19">
        <v>400</v>
      </c>
      <c r="G74" s="19">
        <v>350</v>
      </c>
      <c r="H74" s="20">
        <f t="shared" si="1"/>
        <v>-50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35</v>
      </c>
      <c r="D76" s="19"/>
      <c r="E76" s="19">
        <f t="shared" si="0"/>
        <v>-35</v>
      </c>
      <c r="F76" s="19">
        <v>350</v>
      </c>
      <c r="G76" s="19"/>
      <c r="H76" s="20">
        <f t="shared" si="1"/>
        <v>-350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5400</v>
      </c>
      <c r="D77" s="19">
        <v>3150</v>
      </c>
      <c r="E77" s="19">
        <f aca="true" t="shared" si="2" ref="E77:E94">D77-C77</f>
        <v>-2250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907</v>
      </c>
      <c r="D78" s="19">
        <v>757.51</v>
      </c>
      <c r="E78" s="19">
        <f t="shared" si="2"/>
        <v>-149.49</v>
      </c>
      <c r="F78" s="19">
        <v>3.86</v>
      </c>
      <c r="G78" s="19">
        <v>3.31</v>
      </c>
      <c r="H78" s="20">
        <f aca="true" t="shared" si="3" ref="H78:H94">G78-F78</f>
        <v>-0.5499999999999998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3674</v>
      </c>
      <c r="D80" s="19">
        <v>2358.72</v>
      </c>
      <c r="E80" s="19">
        <f t="shared" si="2"/>
        <v>-1315.2800000000002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2903</v>
      </c>
      <c r="D81" s="19">
        <v>2968.92</v>
      </c>
      <c r="E81" s="19">
        <f t="shared" si="2"/>
        <v>65.92000000000007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3855</v>
      </c>
      <c r="D82" s="19">
        <v>1723.66</v>
      </c>
      <c r="E82" s="19">
        <f t="shared" si="2"/>
        <v>-2131.34</v>
      </c>
      <c r="F82" s="19">
        <v>4.41</v>
      </c>
      <c r="G82" s="19">
        <v>5.51</v>
      </c>
      <c r="H82" s="20">
        <f t="shared" si="3"/>
        <v>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/>
      <c r="E85" s="19">
        <f t="shared" si="2"/>
        <v>-5</v>
      </c>
      <c r="F85" s="39">
        <v>60</v>
      </c>
      <c r="G85" s="39"/>
      <c r="H85" s="20">
        <f t="shared" si="3"/>
        <v>-60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12</v>
      </c>
      <c r="E86" s="19">
        <f>D86-C86</f>
        <v>4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6</v>
      </c>
      <c r="D87" s="19">
        <v>6</v>
      </c>
      <c r="E87" s="19">
        <f>D87-C87</f>
        <v>0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37</v>
      </c>
      <c r="D88" s="19">
        <v>16</v>
      </c>
      <c r="E88" s="19">
        <f t="shared" si="2"/>
        <v>-21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4</v>
      </c>
      <c r="D89" s="19"/>
      <c r="E89" s="19">
        <f t="shared" si="2"/>
        <v>-4</v>
      </c>
      <c r="F89" s="19">
        <v>120</v>
      </c>
      <c r="G89" s="19"/>
      <c r="H89" s="20">
        <f t="shared" si="3"/>
        <v>-120</v>
      </c>
    </row>
    <row r="90" spans="1:8" ht="12.75">
      <c r="A90" s="21" t="s">
        <v>91</v>
      </c>
      <c r="B90" s="41" t="s">
        <v>9</v>
      </c>
      <c r="C90" s="19">
        <v>125</v>
      </c>
      <c r="D90" s="19">
        <v>20</v>
      </c>
      <c r="E90" s="19">
        <f t="shared" si="2"/>
        <v>-105</v>
      </c>
      <c r="F90" s="19">
        <v>150</v>
      </c>
      <c r="G90" s="19">
        <v>130</v>
      </c>
      <c r="H90" s="20">
        <f t="shared" si="3"/>
        <v>-20</v>
      </c>
    </row>
    <row r="91" spans="1:11" ht="12.75">
      <c r="A91" s="21" t="s">
        <v>92</v>
      </c>
      <c r="B91" s="41" t="s">
        <v>9</v>
      </c>
      <c r="C91" s="19">
        <v>8</v>
      </c>
      <c r="D91" s="19">
        <v>45</v>
      </c>
      <c r="E91" s="19">
        <f t="shared" si="2"/>
        <v>37</v>
      </c>
      <c r="F91" s="19">
        <v>160</v>
      </c>
      <c r="G91" s="19">
        <v>150</v>
      </c>
      <c r="H91" s="20">
        <f t="shared" si="3"/>
        <v>-10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5</v>
      </c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131</v>
      </c>
      <c r="D94" s="27">
        <v>70</v>
      </c>
      <c r="E94" s="19">
        <f t="shared" si="2"/>
        <v>-61</v>
      </c>
      <c r="F94" s="27">
        <v>160</v>
      </c>
      <c r="G94" s="27">
        <v>150</v>
      </c>
      <c r="H94" s="20">
        <f t="shared" si="3"/>
        <v>-10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2016-01-11T17:27:00Z</cp:lastPrinted>
  <dcterms:created xsi:type="dcterms:W3CDTF">2005-08-03T11:45:45Z</dcterms:created>
  <dcterms:modified xsi:type="dcterms:W3CDTF">2016-01-19T18:57:38Z</dcterms:modified>
  <cp:category/>
  <cp:version/>
  <cp:contentType/>
  <cp:contentStatus/>
</cp:coreProperties>
</file>