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<sst xmlns="http://schemas.openxmlformats.org/spreadsheetml/2006/main" count="175" uniqueCount="101">
  <si>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</si>
  <si>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</si>
  <si>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</si>
  <si>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</si>
  <si>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</si>
  <si>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</si>
  <si>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</si>
  <si>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</si>
  <si>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</si>
  <si>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</si>
  <si>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</si>
  <si>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</si>
  <si>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</si>
  <si>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</si>
  <si>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</si>
  <si>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</si>
  <si>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</si>
  <si>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</si>
  <si>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</si>
  <si>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</si>
  <si>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</si>
  <si>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</si>
  <si>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</si>
  <si>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</si>
  <si>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</si>
  <si>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</si>
  <si>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</si>
  <si>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</si>
  <si>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</si>
  <si>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</si>
  <si>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</si>
  <si>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</si>
  <si>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</si>
  <si>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</si>
  <si>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</si>
  <si>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</si>
  <si>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</si>
  <si>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</si>
  <si>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</si>
  <si>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</si>
  <si>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</si>
  <si>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</si>
  <si>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</si>
  <si>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</si>
  <si>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</si>
  <si>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</si>
  <si>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</si>
  <si>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</si>
  <si>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</si>
  <si>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</si>
  <si>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</si>
  <si>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</si>
  <si>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</si>
  <si>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</si>
  <si>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</si>
  <si>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</si>
  <si>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</si>
  <si>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</si>
  <si>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</si>
  <si>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</si>
  <si>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</si>
  <si>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</si>
  <si>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</si>
  <si>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</si>
  <si>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</si>
  <si>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</si>
  <si>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</si>
  <si>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</si>
  <si>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</si>
  <si>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</si>
  <si>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</si>
  <si>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</si>
  <si>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</si>
  <si>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</si>
  <si>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</si>
  <si>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</si>
  <si>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</si>
  <si>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</si>
  <si>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</si>
  <si>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</si>
  <si>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</si>
  <si>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</si>
  <si>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</si>
  <si>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</si>
  <si>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</si>
  <si>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</si>
  <si>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</si>
  <si>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</si>
  <si>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</si>
  <si>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</si>
  <si>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</si>
  <si>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</si>
  <si>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</si>
  <si>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</si>
  <si>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</si>
  <si>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</si>
  <si>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</si>
  <si>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</si>
  <si>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17/4/2015</t>
  </si>
  <si>
    <t xml:space="preserve">               Wholesale Prices &amp; Volumes of Agricultural Commodities       
     Norris Deonarine Northern Wholesale Market, Macoya for 20 April 2015 </t>
  </si>
  <si>
    <t>18/4/2015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</si>
</sst>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74" sqref="G7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4990</v>
      </c>
      <c r="D13" s="19">
        <v>3629</v>
      </c>
      <c r="E13" s="19">
        <f aca="true" t="shared" si="0" ref="E13:E76">D13-C13</f>
        <v>-1361</v>
      </c>
      <c r="F13" s="19">
        <v>8.22</v>
      </c>
      <c r="G13" s="19">
        <v>8.16</v>
      </c>
      <c r="H13" s="20">
        <f>G13-F13</f>
        <v>-0.0600000000000005</v>
      </c>
    </row>
    <row r="14" spans="1:8" ht="12.75">
      <c r="A14" s="21" t="s">
        <v>3</v>
      </c>
      <c r="B14" s="22" t="s">
        <v>2</v>
      </c>
      <c r="C14" s="19">
        <v>2232</v>
      </c>
      <c r="D14" s="19">
        <v>1512</v>
      </c>
      <c r="E14" s="19">
        <f t="shared" si="0"/>
        <v>-720</v>
      </c>
      <c r="F14" s="19">
        <v>5.28</v>
      </c>
      <c r="G14" s="19">
        <v>5.56</v>
      </c>
      <c r="H14" s="20">
        <f aca="true" t="shared" si="1" ref="H14:H77">G14-F14</f>
        <v>0.27999999999999936</v>
      </c>
    </row>
    <row r="15" spans="1:8" ht="12.75">
      <c r="A15" s="21" t="s">
        <v>71</v>
      </c>
      <c r="B15" s="22" t="s">
        <v>2</v>
      </c>
      <c r="C15" s="19">
        <v>108</v>
      </c>
      <c r="D15" s="19">
        <v>252</v>
      </c>
      <c r="E15" s="19">
        <f t="shared" si="0"/>
        <v>144</v>
      </c>
      <c r="F15" s="19">
        <v>8.82</v>
      </c>
      <c r="G15" s="19">
        <v>8.58</v>
      </c>
      <c r="H15" s="20">
        <f t="shared" si="1"/>
        <v>-0.2400000000000002</v>
      </c>
    </row>
    <row r="16" spans="1:8" ht="12.75">
      <c r="A16" s="21" t="s">
        <v>72</v>
      </c>
      <c r="B16" s="22" t="s">
        <v>2</v>
      </c>
      <c r="C16" s="48">
        <v>450</v>
      </c>
      <c r="D16" s="48"/>
      <c r="E16" s="19">
        <f t="shared" si="0"/>
        <v>-450</v>
      </c>
      <c r="F16" s="19">
        <v>20.95</v>
      </c>
      <c r="G16" s="19"/>
      <c r="H16" s="20">
        <f t="shared" si="1"/>
        <v>-20.95</v>
      </c>
    </row>
    <row r="17" spans="1:8" ht="12.75">
      <c r="A17" s="21" t="s">
        <v>51</v>
      </c>
      <c r="B17" s="22" t="s">
        <v>2</v>
      </c>
      <c r="C17" s="23">
        <v>648</v>
      </c>
      <c r="D17" s="23">
        <v>180</v>
      </c>
      <c r="E17" s="19">
        <f t="shared" si="0"/>
        <v>-468</v>
      </c>
      <c r="F17" s="19">
        <v>11.11</v>
      </c>
      <c r="G17" s="19">
        <v>11.81</v>
      </c>
      <c r="H17" s="20">
        <f t="shared" si="1"/>
        <v>0.7000000000000011</v>
      </c>
    </row>
    <row r="18" spans="1:8" ht="12.75">
      <c r="A18" s="21" t="s">
        <v>56</v>
      </c>
      <c r="B18" s="22" t="s">
        <v>2</v>
      </c>
      <c r="C18" s="19">
        <v>8550</v>
      </c>
      <c r="D18" s="19">
        <v>5850</v>
      </c>
      <c r="E18" s="19">
        <f t="shared" si="0"/>
        <v>-2700</v>
      </c>
      <c r="F18" s="19">
        <v>8.89</v>
      </c>
      <c r="G18" s="19">
        <v>10</v>
      </c>
      <c r="H18" s="20">
        <f t="shared" si="1"/>
        <v>1.1099999999999994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>
        <v>225</v>
      </c>
      <c r="E20" s="19">
        <f t="shared" si="0"/>
        <v>225</v>
      </c>
      <c r="F20" s="19"/>
      <c r="G20" s="19">
        <v>15.56</v>
      </c>
      <c r="H20" s="20">
        <f t="shared" si="1"/>
        <v>15.56</v>
      </c>
    </row>
    <row r="21" spans="1:8" ht="12.75">
      <c r="A21" s="21" t="s">
        <v>93</v>
      </c>
      <c r="B21" s="22" t="s">
        <v>2</v>
      </c>
      <c r="C21" s="19">
        <v>8712</v>
      </c>
      <c r="D21" s="19">
        <v>7488</v>
      </c>
      <c r="E21" s="19">
        <f t="shared" si="0"/>
        <v>-1224</v>
      </c>
      <c r="F21" s="19">
        <v>9.72</v>
      </c>
      <c r="G21" s="19">
        <v>9.31</v>
      </c>
      <c r="H21" s="20">
        <f>G21-F21</f>
        <v>-0.41000000000000014</v>
      </c>
    </row>
    <row r="22" spans="1:8" ht="12.75">
      <c r="A22" s="21" t="s">
        <v>94</v>
      </c>
      <c r="B22" s="22" t="s">
        <v>2</v>
      </c>
      <c r="C22" s="24">
        <v>5400</v>
      </c>
      <c r="D22" s="24">
        <v>2430</v>
      </c>
      <c r="E22" s="19">
        <f t="shared" si="0"/>
        <v>-2970</v>
      </c>
      <c r="F22" s="19">
        <v>6.67</v>
      </c>
      <c r="G22" s="19">
        <v>6.67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2041</v>
      </c>
      <c r="D23" s="19">
        <v>1179</v>
      </c>
      <c r="E23" s="27">
        <f t="shared" si="0"/>
        <v>-862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455</v>
      </c>
      <c r="D25" s="19">
        <v>220</v>
      </c>
      <c r="E25" s="19">
        <f t="shared" si="0"/>
        <v>-235</v>
      </c>
      <c r="F25" s="19">
        <v>20</v>
      </c>
      <c r="G25" s="19">
        <v>25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521</v>
      </c>
      <c r="D26" s="19">
        <v>225</v>
      </c>
      <c r="E26" s="19">
        <f t="shared" si="0"/>
        <v>-296</v>
      </c>
      <c r="F26" s="19">
        <v>30</v>
      </c>
      <c r="G26" s="19">
        <v>25</v>
      </c>
      <c r="H26" s="20">
        <f t="shared" si="1"/>
        <v>-5</v>
      </c>
    </row>
    <row r="27" spans="1:8" ht="12.75">
      <c r="A27" s="21" t="s">
        <v>8</v>
      </c>
      <c r="B27" s="22" t="s">
        <v>6</v>
      </c>
      <c r="C27" s="19">
        <v>15</v>
      </c>
      <c r="D27" s="19"/>
      <c r="E27" s="19">
        <f t="shared" si="0"/>
        <v>-15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144</v>
      </c>
      <c r="D28" s="19">
        <v>69</v>
      </c>
      <c r="E28" s="19">
        <f t="shared" si="0"/>
        <v>-75</v>
      </c>
      <c r="F28" s="19">
        <v>30</v>
      </c>
      <c r="G28" s="19">
        <v>35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88</v>
      </c>
      <c r="D29" s="19">
        <v>48</v>
      </c>
      <c r="E29" s="19">
        <f t="shared" si="0"/>
        <v>-40</v>
      </c>
      <c r="F29" s="23">
        <v>200</v>
      </c>
      <c r="G29" s="23">
        <v>250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1300</v>
      </c>
      <c r="D30" s="19">
        <v>1100</v>
      </c>
      <c r="E30" s="19">
        <f t="shared" si="0"/>
        <v>-200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128</v>
      </c>
      <c r="D31" s="19">
        <v>170</v>
      </c>
      <c r="E31" s="19">
        <f t="shared" si="0"/>
        <v>42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486</v>
      </c>
      <c r="D32" s="19">
        <v>419</v>
      </c>
      <c r="E32" s="19">
        <f t="shared" si="0"/>
        <v>-67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921</v>
      </c>
      <c r="D33" s="27">
        <v>126</v>
      </c>
      <c r="E33" s="27">
        <f t="shared" si="0"/>
        <v>-795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455</v>
      </c>
      <c r="D35" s="19">
        <v>100</v>
      </c>
      <c r="E35" s="19">
        <f t="shared" si="0"/>
        <v>-355</v>
      </c>
      <c r="F35" s="19">
        <v>2</v>
      </c>
      <c r="G35" s="19">
        <v>3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775</v>
      </c>
      <c r="D36" s="19">
        <v>300</v>
      </c>
      <c r="E36" s="19">
        <f t="shared" si="0"/>
        <v>-475</v>
      </c>
      <c r="F36" s="19">
        <v>3</v>
      </c>
      <c r="G36" s="19">
        <v>4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1060</v>
      </c>
      <c r="D37" s="19">
        <v>500</v>
      </c>
      <c r="E37" s="19">
        <f t="shared" si="0"/>
        <v>-560</v>
      </c>
      <c r="F37" s="19">
        <v>4</v>
      </c>
      <c r="G37" s="19">
        <v>5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385</v>
      </c>
      <c r="D38" s="19">
        <v>500</v>
      </c>
      <c r="E38" s="19">
        <f t="shared" si="0"/>
        <v>115</v>
      </c>
      <c r="F38" s="19">
        <v>4</v>
      </c>
      <c r="G38" s="19">
        <v>4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640</v>
      </c>
      <c r="D39" s="19">
        <v>380</v>
      </c>
      <c r="E39" s="19">
        <f t="shared" si="0"/>
        <v>-260</v>
      </c>
      <c r="F39" s="19">
        <v>4</v>
      </c>
      <c r="G39" s="19">
        <v>5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2722</v>
      </c>
      <c r="D40" s="19">
        <v>975</v>
      </c>
      <c r="E40" s="19">
        <f t="shared" si="0"/>
        <v>-1747</v>
      </c>
      <c r="F40" s="19">
        <v>7.57</v>
      </c>
      <c r="G40" s="19">
        <v>7.94</v>
      </c>
      <c r="H40" s="20">
        <f t="shared" si="1"/>
        <v>0.3700000000000001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2689</v>
      </c>
      <c r="D41" s="19">
        <v>2370</v>
      </c>
      <c r="E41" s="19">
        <f t="shared" si="0"/>
        <v>-319</v>
      </c>
      <c r="F41" s="19">
        <v>8.82</v>
      </c>
      <c r="G41" s="19">
        <v>9.37</v>
      </c>
      <c r="H41" s="20">
        <f t="shared" si="1"/>
        <v>0.5499999999999989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363</v>
      </c>
      <c r="D42" s="19">
        <v>363</v>
      </c>
      <c r="E42" s="19">
        <f t="shared" si="0"/>
        <v>0</v>
      </c>
      <c r="F42" s="19">
        <v>6.61</v>
      </c>
      <c r="G42" s="19">
        <v>5.51</v>
      </c>
      <c r="H42" s="20">
        <f t="shared" si="1"/>
        <v>-1.1000000000000005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680</v>
      </c>
      <c r="E43" s="19">
        <f t="shared" si="0"/>
        <v>453</v>
      </c>
      <c r="F43" s="19">
        <v>9.7</v>
      </c>
      <c r="G43" s="19">
        <v>9.7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400</v>
      </c>
      <c r="D44" s="19">
        <v>700</v>
      </c>
      <c r="E44" s="19">
        <f t="shared" si="0"/>
        <v>300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600</v>
      </c>
      <c r="D45" s="19"/>
      <c r="E45" s="19">
        <f t="shared" si="0"/>
        <v>-600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114</v>
      </c>
      <c r="D46" s="19">
        <v>114</v>
      </c>
      <c r="E46" s="19">
        <f t="shared" si="0"/>
        <v>0</v>
      </c>
      <c r="F46" s="19">
        <v>24.23</v>
      </c>
      <c r="G46" s="19"/>
      <c r="H46" s="20">
        <f t="shared" si="1"/>
        <v>-24.23</v>
      </c>
    </row>
    <row r="47" spans="1:8" ht="13.5" thickBot="1">
      <c r="A47" s="32" t="s">
        <v>58</v>
      </c>
      <c r="B47" s="33" t="s">
        <v>2</v>
      </c>
      <c r="C47" s="27">
        <v>358</v>
      </c>
      <c r="D47" s="27">
        <v>481</v>
      </c>
      <c r="E47" s="27">
        <f t="shared" si="0"/>
        <v>123</v>
      </c>
      <c r="F47" s="27">
        <v>17.64</v>
      </c>
      <c r="G47" s="27">
        <v>17.64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358</v>
      </c>
      <c r="D49" s="19">
        <v>207</v>
      </c>
      <c r="E49" s="19">
        <f t="shared" si="0"/>
        <v>-151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501</v>
      </c>
      <c r="D50" s="19">
        <v>171</v>
      </c>
      <c r="E50" s="19">
        <f t="shared" si="0"/>
        <v>-330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5364</v>
      </c>
      <c r="D52" s="19">
        <v>5616</v>
      </c>
      <c r="E52" s="19">
        <f t="shared" si="0"/>
        <v>252</v>
      </c>
      <c r="F52" s="19">
        <v>4.17</v>
      </c>
      <c r="G52" s="19">
        <v>4.8</v>
      </c>
      <c r="H52" s="20">
        <f t="shared" si="1"/>
        <v>0.6299999999999999</v>
      </c>
    </row>
    <row r="53" spans="1:8" ht="12.75">
      <c r="A53" s="21" t="s">
        <v>22</v>
      </c>
      <c r="B53" s="22" t="s">
        <v>2</v>
      </c>
      <c r="C53" s="23">
        <v>984</v>
      </c>
      <c r="D53" s="23">
        <v>249</v>
      </c>
      <c r="E53" s="19">
        <f>D53-C53</f>
        <v>-735</v>
      </c>
      <c r="F53" s="19">
        <v>6.61</v>
      </c>
      <c r="G53" s="19">
        <v>9.55</v>
      </c>
      <c r="H53" s="20">
        <f t="shared" si="1"/>
        <v>2.9400000000000004</v>
      </c>
    </row>
    <row r="54" spans="1:8" ht="12.75">
      <c r="A54" s="21" t="s">
        <v>23</v>
      </c>
      <c r="B54" s="22" t="s">
        <v>2</v>
      </c>
      <c r="C54" s="19">
        <v>1002</v>
      </c>
      <c r="D54" s="19">
        <v>295</v>
      </c>
      <c r="E54" s="19">
        <f t="shared" si="0"/>
        <v>-707</v>
      </c>
      <c r="F54" s="19">
        <v>8.82</v>
      </c>
      <c r="G54" s="19">
        <v>10.47</v>
      </c>
      <c r="H54" s="20">
        <f t="shared" si="1"/>
        <v>1.6500000000000004</v>
      </c>
    </row>
    <row r="55" spans="1:8" ht="12.75">
      <c r="A55" s="21" t="s">
        <v>24</v>
      </c>
      <c r="B55" s="22" t="s">
        <v>2</v>
      </c>
      <c r="C55" s="19">
        <v>762</v>
      </c>
      <c r="D55" s="19">
        <v>590</v>
      </c>
      <c r="E55" s="19">
        <f t="shared" si="0"/>
        <v>-172</v>
      </c>
      <c r="F55" s="19">
        <v>12.13</v>
      </c>
      <c r="G55" s="19">
        <v>13.23</v>
      </c>
      <c r="H55" s="20">
        <f t="shared" si="1"/>
        <v>1.0999999999999996</v>
      </c>
    </row>
    <row r="56" spans="1:8" ht="12.75">
      <c r="A56" s="21" t="s">
        <v>25</v>
      </c>
      <c r="B56" s="22" t="s">
        <v>9</v>
      </c>
      <c r="C56" s="19">
        <v>352</v>
      </c>
      <c r="D56" s="19">
        <v>513</v>
      </c>
      <c r="E56" s="19">
        <f t="shared" si="0"/>
        <v>161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2631</v>
      </c>
      <c r="D57" s="19">
        <v>925</v>
      </c>
      <c r="E57" s="19">
        <f t="shared" si="0"/>
        <v>-1706</v>
      </c>
      <c r="F57" s="19">
        <v>8.82</v>
      </c>
      <c r="G57" s="19">
        <v>7.72</v>
      </c>
      <c r="H57" s="20">
        <f t="shared" si="1"/>
        <v>-1.1000000000000005</v>
      </c>
    </row>
    <row r="58" spans="1:8" ht="12.75">
      <c r="A58" s="21" t="s">
        <v>27</v>
      </c>
      <c r="B58" s="22" t="s">
        <v>2</v>
      </c>
      <c r="C58" s="19">
        <v>2930</v>
      </c>
      <c r="D58" s="19">
        <v>2016</v>
      </c>
      <c r="E58" s="19">
        <f t="shared" si="0"/>
        <v>-914</v>
      </c>
      <c r="F58" s="19">
        <v>11.02</v>
      </c>
      <c r="G58" s="19">
        <v>8.82</v>
      </c>
      <c r="H58" s="20">
        <f t="shared" si="1"/>
        <v>-2.1999999999999993</v>
      </c>
    </row>
    <row r="59" spans="1:8" ht="12.75">
      <c r="A59" s="21" t="s">
        <v>28</v>
      </c>
      <c r="B59" s="22" t="s">
        <v>2</v>
      </c>
      <c r="C59" s="19">
        <v>7530</v>
      </c>
      <c r="D59" s="19">
        <v>9979</v>
      </c>
      <c r="E59" s="19">
        <f t="shared" si="0"/>
        <v>2449</v>
      </c>
      <c r="F59" s="19">
        <v>2.76</v>
      </c>
      <c r="G59" s="19">
        <v>2.2</v>
      </c>
      <c r="H59" s="20">
        <f t="shared" si="1"/>
        <v>-0.5599999999999996</v>
      </c>
    </row>
    <row r="60" spans="1:10" ht="12.75">
      <c r="A60" s="21" t="s">
        <v>29</v>
      </c>
      <c r="B60" s="22" t="s">
        <v>2</v>
      </c>
      <c r="C60" s="19">
        <v>331</v>
      </c>
      <c r="D60" s="19">
        <v>125</v>
      </c>
      <c r="E60" s="19">
        <f t="shared" si="0"/>
        <v>-206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1275</v>
      </c>
      <c r="D61" s="19">
        <v>631</v>
      </c>
      <c r="E61" s="19">
        <f t="shared" si="0"/>
        <v>-644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683</v>
      </c>
      <c r="D62" s="19">
        <v>601</v>
      </c>
      <c r="E62" s="19">
        <f t="shared" si="0"/>
        <v>-82</v>
      </c>
      <c r="F62" s="19">
        <v>11.02</v>
      </c>
      <c r="G62" s="19">
        <v>9.92</v>
      </c>
      <c r="H62" s="20">
        <f t="shared" si="1"/>
        <v>-1.0999999999999996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1740</v>
      </c>
      <c r="D64" s="19">
        <v>1005</v>
      </c>
      <c r="E64" s="19">
        <f t="shared" si="0"/>
        <v>-735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3534</v>
      </c>
      <c r="D65" s="19">
        <v>2971</v>
      </c>
      <c r="E65" s="19">
        <f t="shared" si="0"/>
        <v>-563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3012</v>
      </c>
      <c r="D66" s="19">
        <v>2708</v>
      </c>
      <c r="E66" s="19">
        <f t="shared" si="0"/>
        <v>-304</v>
      </c>
      <c r="F66" s="19">
        <v>11.02</v>
      </c>
      <c r="G66" s="19">
        <v>11.58</v>
      </c>
      <c r="H66" s="20">
        <f t="shared" si="1"/>
        <v>0.5600000000000005</v>
      </c>
      <c r="J66" s="45"/>
    </row>
    <row r="67" spans="1:10" ht="12.75">
      <c r="A67" s="21" t="s">
        <v>50</v>
      </c>
      <c r="B67" s="22" t="s">
        <v>2</v>
      </c>
      <c r="C67" s="19">
        <v>227</v>
      </c>
      <c r="D67" s="19"/>
      <c r="E67" s="19">
        <f t="shared" si="0"/>
        <v>-227</v>
      </c>
      <c r="F67" s="19">
        <v>19.38</v>
      </c>
      <c r="G67" s="19"/>
      <c r="H67" s="20">
        <f t="shared" si="1"/>
        <v>-19.38</v>
      </c>
      <c r="J67" s="45"/>
    </row>
    <row r="68" spans="1:8" ht="12.75">
      <c r="A68" s="21" t="s">
        <v>35</v>
      </c>
      <c r="B68" s="22" t="s">
        <v>2</v>
      </c>
      <c r="C68" s="19">
        <v>342</v>
      </c>
      <c r="D68" s="19">
        <v>136</v>
      </c>
      <c r="E68" s="19">
        <f t="shared" si="0"/>
        <v>-206</v>
      </c>
      <c r="F68" s="19">
        <v>4.96</v>
      </c>
      <c r="G68" s="19">
        <v>4.41</v>
      </c>
      <c r="H68" s="20">
        <f t="shared" si="1"/>
        <v>-0.5499999999999998</v>
      </c>
    </row>
    <row r="69" spans="1:8" ht="12.75">
      <c r="A69" s="21" t="s">
        <v>36</v>
      </c>
      <c r="B69" s="22" t="s">
        <v>2</v>
      </c>
      <c r="C69" s="19">
        <v>592</v>
      </c>
      <c r="D69" s="19">
        <v>352</v>
      </c>
      <c r="E69" s="19">
        <f t="shared" si="0"/>
        <v>-240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850</v>
      </c>
      <c r="D70" s="19">
        <v>522</v>
      </c>
      <c r="E70" s="19">
        <f t="shared" si="0"/>
        <v>-328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227</v>
      </c>
      <c r="D71" s="36">
        <v>227</v>
      </c>
      <c r="E71" s="19">
        <f t="shared" si="0"/>
        <v>0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1111</v>
      </c>
      <c r="D72" s="37">
        <v>998</v>
      </c>
      <c r="E72" s="27">
        <f t="shared" si="0"/>
        <v>-113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25</v>
      </c>
      <c r="D74" s="19"/>
      <c r="E74" s="19">
        <f t="shared" si="0"/>
        <v>-25</v>
      </c>
      <c r="F74" s="19">
        <v>400</v>
      </c>
      <c r="G74" s="19"/>
      <c r="H74" s="20">
        <f t="shared" si="1"/>
        <v>-400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3600</v>
      </c>
      <c r="D77" s="19">
        <v>3225</v>
      </c>
      <c r="E77" s="19">
        <f aca="true" t="shared" si="2" ref="E77:E94">D77-C77</f>
        <v>-375</v>
      </c>
      <c r="F77" s="19">
        <v>8.67</v>
      </c>
      <c r="G77" s="19">
        <v>9.33</v>
      </c>
      <c r="H77" s="20">
        <f t="shared" si="1"/>
        <v>0.6600000000000001</v>
      </c>
    </row>
    <row r="78" spans="1:8" ht="12.75">
      <c r="A78" s="21" t="s">
        <v>41</v>
      </c>
      <c r="B78" s="22" t="s">
        <v>2</v>
      </c>
      <c r="C78" s="19">
        <v>181</v>
      </c>
      <c r="D78" s="19">
        <v>172</v>
      </c>
      <c r="E78" s="19">
        <f t="shared" si="2"/>
        <v>-9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680</v>
      </c>
      <c r="D80" s="19">
        <v>1270</v>
      </c>
      <c r="E80" s="19">
        <f t="shared" si="2"/>
        <v>590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2177</v>
      </c>
      <c r="D81" s="19">
        <v>2359</v>
      </c>
      <c r="E81" s="19">
        <f t="shared" si="2"/>
        <v>182</v>
      </c>
      <c r="F81" s="19">
        <v>9.92</v>
      </c>
      <c r="G81" s="19">
        <v>9.37</v>
      </c>
      <c r="H81" s="20">
        <f t="shared" si="3"/>
        <v>-0.5500000000000007</v>
      </c>
      <c r="I81" s="10"/>
    </row>
    <row r="82" spans="1:8" ht="12.75">
      <c r="A82" s="21" t="s">
        <v>46</v>
      </c>
      <c r="B82" s="22" t="s">
        <v>2</v>
      </c>
      <c r="C82" s="19">
        <v>6577</v>
      </c>
      <c r="D82" s="19">
        <v>4491</v>
      </c>
      <c r="E82" s="19">
        <f t="shared" si="2"/>
        <v>-2086</v>
      </c>
      <c r="F82" s="19">
        <v>4.96</v>
      </c>
      <c r="G82" s="19">
        <v>4.41</v>
      </c>
      <c r="H82" s="20">
        <f t="shared" si="3"/>
        <v>-0.5499999999999998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9</v>
      </c>
      <c r="D85" s="19"/>
      <c r="E85" s="19">
        <f t="shared" si="2"/>
        <v>-9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20</v>
      </c>
      <c r="D86" s="19">
        <v>5</v>
      </c>
      <c r="E86" s="19">
        <f>D86-C86</f>
        <v>-15</v>
      </c>
      <c r="F86" s="19">
        <v>160</v>
      </c>
      <c r="G86" s="19">
        <v>175</v>
      </c>
      <c r="H86" s="20">
        <f t="shared" si="3"/>
        <v>15</v>
      </c>
    </row>
    <row r="87" spans="1:8" ht="12.75">
      <c r="A87" s="21" t="s">
        <v>89</v>
      </c>
      <c r="B87" s="41" t="s">
        <v>9</v>
      </c>
      <c r="C87" s="19">
        <v>15</v>
      </c>
      <c r="D87" s="19">
        <v>7</v>
      </c>
      <c r="E87" s="19">
        <f>D87-C87</f>
        <v>-8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10</v>
      </c>
      <c r="D88" s="19">
        <v>8</v>
      </c>
      <c r="E88" s="19">
        <f t="shared" si="2"/>
        <v>-2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>
        <v>80</v>
      </c>
      <c r="H89" s="20">
        <f t="shared" si="3"/>
        <v>80</v>
      </c>
    </row>
    <row r="90" spans="1:8" ht="12.75">
      <c r="A90" s="21" t="s">
        <v>91</v>
      </c>
      <c r="B90" s="41" t="s">
        <v>9</v>
      </c>
      <c r="C90" s="19">
        <v>75</v>
      </c>
      <c r="D90" s="19">
        <v>35</v>
      </c>
      <c r="E90" s="19">
        <f t="shared" si="2"/>
        <v>-40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18</v>
      </c>
      <c r="D91" s="19">
        <v>12</v>
      </c>
      <c r="E91" s="19">
        <f t="shared" si="2"/>
        <v>-6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15</v>
      </c>
      <c r="D94" s="27"/>
      <c r="E94" s="19">
        <f t="shared" si="2"/>
        <v>-15</v>
      </c>
      <c r="F94" s="27">
        <v>120</v>
      </c>
      <c r="G94" s="27"/>
      <c r="H94" s="20">
        <f t="shared" si="3"/>
        <v>-120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2015-04-20T17:16:16Z</dcterms:modified>
  <cp:category/>
  <cp:version/>
  <cp:contentType/>
  <cp:contentStatus/>
</cp:coreProperties>
</file>