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<sst xmlns="http://schemas.openxmlformats.org/spreadsheetml/2006/main" count="175" uniqueCount="101">
  <si>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</si>
  <si>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</si>
  <si>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</si>
  <si>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</si>
  <si>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</si>
  <si>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</si>
  <si>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</si>
  <si>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</si>
  <si>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</si>
  <si>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</si>
  <si>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</si>
  <si>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</si>
  <si>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</si>
  <si>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</si>
  <si>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</si>
  <si>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</si>
  <si>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</si>
  <si>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</si>
  <si>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</si>
  <si>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</si>
  <si>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</si>
  <si>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</si>
  <si>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</si>
  <si>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</si>
  <si>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</si>
  <si>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</si>
  <si>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</si>
  <si>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</si>
  <si>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</si>
  <si>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</si>
  <si>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</si>
  <si>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</si>
  <si>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</si>
  <si>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</si>
  <si>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</si>
  <si>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</si>
  <si>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</si>
  <si>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</si>
  <si>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</si>
  <si>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</si>
  <si>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</si>
  <si>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</si>
  <si>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</si>
  <si>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</si>
  <si>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</si>
  <si>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</si>
  <si>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</si>
  <si>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</si>
  <si>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</si>
  <si>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</si>
  <si>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</si>
  <si>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</si>
  <si>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</si>
  <si>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</si>
  <si>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</si>
  <si>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</si>
  <si>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</si>
  <si>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</si>
  <si>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</si>
  <si>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</si>
  <si>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</si>
  <si>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</si>
  <si>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</si>
  <si>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</si>
  <si>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</si>
  <si>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</si>
  <si>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</si>
  <si>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</si>
  <si>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</si>
  <si>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</si>
  <si>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</si>
  <si>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</si>
  <si>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</si>
  <si>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</si>
  <si>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</si>
  <si>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</si>
  <si>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</si>
  <si>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</si>
  <si>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</si>
  <si>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</si>
  <si>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</si>
  <si>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</si>
  <si>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</si>
  <si>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</si>
  <si>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</si>
  <si>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</si>
  <si>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</si>
  <si>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</si>
  <si>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</si>
  <si>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</si>
  <si>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</si>
  <si>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</si>
  <si>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</si>
  <si>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</si>
  <si>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</si>
  <si>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</si>
  <si>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</si>
  <si>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</si>
  <si>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20/4/2015</t>
  </si>
  <si>
    <t>21/4/2015</t>
  </si>
  <si>
    <t xml:space="preserve">               Wholesale Prices &amp; Volumes of Agricultural Commodities       
     Norris Deonarine Northern Wholesale Market, Macoya for 21 April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</si>
</sst>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G93" sqref="G93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6350.4</v>
      </c>
      <c r="E13" s="19">
        <f aca="true" t="shared" si="0" ref="E13:E76">D13-C13</f>
        <v>2721.3999999999996</v>
      </c>
      <c r="F13" s="19">
        <v>8.16</v>
      </c>
      <c r="G13" s="19">
        <v>7.94</v>
      </c>
      <c r="H13" s="20">
        <f>G13-F13</f>
        <v>-0.21999999999999975</v>
      </c>
    </row>
    <row r="14" spans="1:8" ht="12.75">
      <c r="A14" s="21" t="s">
        <v>3</v>
      </c>
      <c r="B14" s="22" t="s">
        <v>2</v>
      </c>
      <c r="C14" s="19">
        <v>1512</v>
      </c>
      <c r="D14" s="19">
        <v>2700</v>
      </c>
      <c r="E14" s="19">
        <f t="shared" si="0"/>
        <v>1188</v>
      </c>
      <c r="F14" s="19">
        <v>5.56</v>
      </c>
      <c r="G14" s="19">
        <v>5.14</v>
      </c>
      <c r="H14" s="20">
        <f aca="true" t="shared" si="1" ref="H14:H77">G14-F14</f>
        <v>-0.41999999999999993</v>
      </c>
    </row>
    <row r="15" spans="1:8" ht="12.75">
      <c r="A15" s="21" t="s">
        <v>71</v>
      </c>
      <c r="B15" s="22" t="s">
        <v>2</v>
      </c>
      <c r="C15" s="19">
        <v>252</v>
      </c>
      <c r="D15" s="19">
        <v>406.8</v>
      </c>
      <c r="E15" s="19">
        <f t="shared" si="0"/>
        <v>154.8</v>
      </c>
      <c r="F15" s="19">
        <v>8.58</v>
      </c>
      <c r="G15" s="19">
        <v>8.82</v>
      </c>
      <c r="H15" s="20">
        <f t="shared" si="1"/>
        <v>0.2400000000000002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180</v>
      </c>
      <c r="D17" s="23">
        <v>792</v>
      </c>
      <c r="E17" s="19">
        <f t="shared" si="0"/>
        <v>612</v>
      </c>
      <c r="F17" s="19">
        <v>11.81</v>
      </c>
      <c r="G17" s="19">
        <v>11.11</v>
      </c>
      <c r="H17" s="20">
        <f t="shared" si="1"/>
        <v>-0.7000000000000011</v>
      </c>
    </row>
    <row r="18" spans="1:8" ht="12.75">
      <c r="A18" s="21" t="s">
        <v>56</v>
      </c>
      <c r="B18" s="22" t="s">
        <v>2</v>
      </c>
      <c r="C18" s="19">
        <v>5850</v>
      </c>
      <c r="D18" s="19">
        <v>5175</v>
      </c>
      <c r="E18" s="19">
        <f t="shared" si="0"/>
        <v>-675</v>
      </c>
      <c r="F18" s="19">
        <v>10</v>
      </c>
      <c r="G18" s="19">
        <v>8.89</v>
      </c>
      <c r="H18" s="20">
        <f t="shared" si="1"/>
        <v>-1.1099999999999994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225</v>
      </c>
      <c r="D20" s="19"/>
      <c r="E20" s="19">
        <f t="shared" si="0"/>
        <v>-225</v>
      </c>
      <c r="F20" s="19">
        <v>15.56</v>
      </c>
      <c r="G20" s="19"/>
      <c r="H20" s="20">
        <f t="shared" si="1"/>
        <v>-15.56</v>
      </c>
    </row>
    <row r="21" spans="1:8" ht="12.75">
      <c r="A21" s="21" t="s">
        <v>93</v>
      </c>
      <c r="B21" s="22" t="s">
        <v>2</v>
      </c>
      <c r="C21" s="19">
        <v>7488</v>
      </c>
      <c r="D21" s="19">
        <v>10944</v>
      </c>
      <c r="E21" s="19">
        <f t="shared" si="0"/>
        <v>3456</v>
      </c>
      <c r="F21" s="19">
        <v>9.31</v>
      </c>
      <c r="G21" s="19">
        <v>9.72</v>
      </c>
      <c r="H21" s="20">
        <f>G21-F21</f>
        <v>0.41000000000000014</v>
      </c>
    </row>
    <row r="22" spans="1:8" ht="12.75">
      <c r="A22" s="21" t="s">
        <v>94</v>
      </c>
      <c r="B22" s="22" t="s">
        <v>2</v>
      </c>
      <c r="C22" s="24">
        <v>2430</v>
      </c>
      <c r="D22" s="24">
        <v>1485</v>
      </c>
      <c r="E22" s="19">
        <f t="shared" si="0"/>
        <v>-945</v>
      </c>
      <c r="F22" s="19">
        <v>6.67</v>
      </c>
      <c r="G22" s="19">
        <v>6.67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1179</v>
      </c>
      <c r="D23" s="19">
        <v>997.92</v>
      </c>
      <c r="E23" s="27">
        <f t="shared" si="0"/>
        <v>-181.08000000000004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220</v>
      </c>
      <c r="D25" s="19">
        <v>298</v>
      </c>
      <c r="E25" s="19">
        <f t="shared" si="0"/>
        <v>78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225</v>
      </c>
      <c r="D26" s="19">
        <v>365</v>
      </c>
      <c r="E26" s="19">
        <f t="shared" si="0"/>
        <v>140</v>
      </c>
      <c r="F26" s="19">
        <v>25</v>
      </c>
      <c r="G26" s="19">
        <v>30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/>
      <c r="D27" s="19">
        <v>14</v>
      </c>
      <c r="E27" s="19">
        <f t="shared" si="0"/>
        <v>14</v>
      </c>
      <c r="F27" s="19">
        <v>50</v>
      </c>
      <c r="G27" s="19">
        <v>55</v>
      </c>
      <c r="H27" s="20">
        <f t="shared" si="1"/>
        <v>5</v>
      </c>
    </row>
    <row r="28" spans="1:8" ht="12.75">
      <c r="A28" s="21" t="s">
        <v>82</v>
      </c>
      <c r="B28" s="22" t="s">
        <v>9</v>
      </c>
      <c r="C28" s="19">
        <v>69</v>
      </c>
      <c r="D28" s="19">
        <v>87</v>
      </c>
      <c r="E28" s="19">
        <f t="shared" si="0"/>
        <v>18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48</v>
      </c>
      <c r="D29" s="19">
        <v>44</v>
      </c>
      <c r="E29" s="19">
        <f t="shared" si="0"/>
        <v>-4</v>
      </c>
      <c r="F29" s="23">
        <v>250</v>
      </c>
      <c r="G29" s="23">
        <v>275</v>
      </c>
      <c r="H29" s="20">
        <f t="shared" si="1"/>
        <v>25</v>
      </c>
    </row>
    <row r="30" spans="1:8" ht="12.75">
      <c r="A30" s="21" t="s">
        <v>65</v>
      </c>
      <c r="B30" s="22" t="s">
        <v>6</v>
      </c>
      <c r="C30" s="19">
        <v>1100</v>
      </c>
      <c r="D30" s="19">
        <v>1550</v>
      </c>
      <c r="E30" s="19">
        <f t="shared" si="0"/>
        <v>450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170</v>
      </c>
      <c r="D31" s="19">
        <v>236</v>
      </c>
      <c r="E31" s="19">
        <f t="shared" si="0"/>
        <v>66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419</v>
      </c>
      <c r="D32" s="19">
        <v>429</v>
      </c>
      <c r="E32" s="19">
        <f t="shared" si="0"/>
        <v>10</v>
      </c>
      <c r="F32" s="19">
        <v>20</v>
      </c>
      <c r="G32" s="19">
        <v>15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126</v>
      </c>
      <c r="D33" s="27">
        <v>395</v>
      </c>
      <c r="E33" s="27">
        <f t="shared" si="0"/>
        <v>269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505</v>
      </c>
      <c r="E35" s="19">
        <f t="shared" si="0"/>
        <v>405</v>
      </c>
      <c r="F35" s="19">
        <v>3</v>
      </c>
      <c r="G35" s="19">
        <v>2.5</v>
      </c>
      <c r="H35" s="20">
        <f t="shared" si="1"/>
        <v>-0.5</v>
      </c>
    </row>
    <row r="36" spans="1:8" ht="12.75">
      <c r="A36" s="21" t="s">
        <v>15</v>
      </c>
      <c r="B36" s="22" t="s">
        <v>14</v>
      </c>
      <c r="C36" s="19">
        <v>300</v>
      </c>
      <c r="D36" s="19">
        <v>705</v>
      </c>
      <c r="E36" s="19">
        <f t="shared" si="0"/>
        <v>405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500</v>
      </c>
      <c r="D37" s="19">
        <v>895</v>
      </c>
      <c r="E37" s="19">
        <f t="shared" si="0"/>
        <v>395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500</v>
      </c>
      <c r="D38" s="19">
        <v>365</v>
      </c>
      <c r="E38" s="19">
        <f t="shared" si="0"/>
        <v>-135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380</v>
      </c>
      <c r="D39" s="19">
        <v>1090</v>
      </c>
      <c r="E39" s="19">
        <f t="shared" si="0"/>
        <v>710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975</v>
      </c>
      <c r="D40" s="19">
        <v>3288.6</v>
      </c>
      <c r="E40" s="19">
        <f t="shared" si="0"/>
        <v>2313.6</v>
      </c>
      <c r="F40" s="19">
        <v>7.94</v>
      </c>
      <c r="G40" s="19">
        <v>8.82</v>
      </c>
      <c r="H40" s="20">
        <f t="shared" si="1"/>
        <v>0.8799999999999999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2370</v>
      </c>
      <c r="D41" s="19">
        <v>2184.08</v>
      </c>
      <c r="E41" s="19">
        <f t="shared" si="0"/>
        <v>-185.92000000000007</v>
      </c>
      <c r="F41" s="19">
        <v>9.37</v>
      </c>
      <c r="G41" s="19">
        <v>8.82</v>
      </c>
      <c r="H41" s="20">
        <f t="shared" si="1"/>
        <v>-0.5499999999999989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363</v>
      </c>
      <c r="D42" s="19">
        <v>362.88</v>
      </c>
      <c r="E42" s="19">
        <f t="shared" si="0"/>
        <v>-0.12000000000000455</v>
      </c>
      <c r="F42" s="19">
        <v>5.51</v>
      </c>
      <c r="G42" s="19">
        <v>5.51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680</v>
      </c>
      <c r="D43" s="19">
        <v>272.16</v>
      </c>
      <c r="E43" s="19">
        <f t="shared" si="0"/>
        <v>-407.84</v>
      </c>
      <c r="F43" s="19">
        <v>9.7</v>
      </c>
      <c r="G43" s="19">
        <v>10.14</v>
      </c>
      <c r="H43" s="20">
        <f t="shared" si="1"/>
        <v>0.4400000000000013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1000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/>
      <c r="D45" s="19">
        <v>500</v>
      </c>
      <c r="E45" s="19">
        <f t="shared" si="0"/>
        <v>500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>
        <v>90.8</v>
      </c>
      <c r="E46" s="19">
        <f t="shared" si="0"/>
        <v>-23.200000000000003</v>
      </c>
      <c r="F46" s="19"/>
      <c r="G46" s="19">
        <v>14.67</v>
      </c>
      <c r="H46" s="20">
        <f t="shared" si="1"/>
        <v>14.67</v>
      </c>
    </row>
    <row r="47" spans="1:8" ht="13.5" thickBot="1">
      <c r="A47" s="32" t="s">
        <v>58</v>
      </c>
      <c r="B47" s="33" t="s">
        <v>2</v>
      </c>
      <c r="C47" s="27">
        <v>481</v>
      </c>
      <c r="D47" s="27">
        <v>351.54</v>
      </c>
      <c r="E47" s="27">
        <f t="shared" si="0"/>
        <v>-129.45999999999998</v>
      </c>
      <c r="F47" s="27">
        <v>17.64</v>
      </c>
      <c r="G47" s="27">
        <v>15.43</v>
      </c>
      <c r="H47" s="52">
        <f t="shared" si="1"/>
        <v>-2.210000000000001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207</v>
      </c>
      <c r="D49" s="19">
        <v>394</v>
      </c>
      <c r="E49" s="19">
        <f t="shared" si="0"/>
        <v>187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171</v>
      </c>
      <c r="D50" s="19">
        <v>129.28</v>
      </c>
      <c r="E50" s="19">
        <f t="shared" si="0"/>
        <v>-41.72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5616</v>
      </c>
      <c r="D52" s="19">
        <v>6696</v>
      </c>
      <c r="E52" s="19">
        <f t="shared" si="0"/>
        <v>1080</v>
      </c>
      <c r="F52" s="19">
        <v>4.8</v>
      </c>
      <c r="G52" s="19">
        <v>4.03</v>
      </c>
      <c r="H52" s="20">
        <f t="shared" si="1"/>
        <v>-0.7699999999999996</v>
      </c>
    </row>
    <row r="53" spans="1:8" ht="12.75">
      <c r="A53" s="21" t="s">
        <v>22</v>
      </c>
      <c r="B53" s="22" t="s">
        <v>2</v>
      </c>
      <c r="C53" s="23">
        <v>249</v>
      </c>
      <c r="D53" s="23">
        <v>272.16</v>
      </c>
      <c r="E53" s="19">
        <f>D53-C53</f>
        <v>23.160000000000025</v>
      </c>
      <c r="F53" s="19">
        <v>9.55</v>
      </c>
      <c r="G53" s="19">
        <v>9.55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295</v>
      </c>
      <c r="D54" s="19">
        <v>158.76</v>
      </c>
      <c r="E54" s="19">
        <f t="shared" si="0"/>
        <v>-136.24</v>
      </c>
      <c r="F54" s="19">
        <v>10.47</v>
      </c>
      <c r="G54" s="19">
        <v>11.02</v>
      </c>
      <c r="H54" s="20">
        <f t="shared" si="1"/>
        <v>0.5499999999999989</v>
      </c>
    </row>
    <row r="55" spans="1:8" ht="12.75">
      <c r="A55" s="21" t="s">
        <v>24</v>
      </c>
      <c r="B55" s="22" t="s">
        <v>2</v>
      </c>
      <c r="C55" s="19">
        <v>590</v>
      </c>
      <c r="D55" s="19">
        <v>136.08</v>
      </c>
      <c r="E55" s="19">
        <f t="shared" si="0"/>
        <v>-453.91999999999996</v>
      </c>
      <c r="F55" s="19">
        <v>13.23</v>
      </c>
      <c r="G55" s="19">
        <v>14.33</v>
      </c>
      <c r="H55" s="20">
        <f t="shared" si="1"/>
        <v>1.0999999999999996</v>
      </c>
    </row>
    <row r="56" spans="1:8" ht="12.75">
      <c r="A56" s="21" t="s">
        <v>25</v>
      </c>
      <c r="B56" s="22" t="s">
        <v>9</v>
      </c>
      <c r="C56" s="19">
        <v>513</v>
      </c>
      <c r="D56" s="19">
        <v>630</v>
      </c>
      <c r="E56" s="19">
        <f t="shared" si="0"/>
        <v>117</v>
      </c>
      <c r="F56" s="19">
        <v>25</v>
      </c>
      <c r="G56" s="19">
        <v>15</v>
      </c>
      <c r="H56" s="20">
        <f t="shared" si="1"/>
        <v>-10</v>
      </c>
    </row>
    <row r="57" spans="1:8" ht="12.75">
      <c r="A57" s="21" t="s">
        <v>26</v>
      </c>
      <c r="B57" s="22" t="s">
        <v>2</v>
      </c>
      <c r="C57" s="19">
        <v>925</v>
      </c>
      <c r="D57" s="19">
        <v>1655.64</v>
      </c>
      <c r="E57" s="19">
        <f t="shared" si="0"/>
        <v>730.6400000000001</v>
      </c>
      <c r="F57" s="19">
        <v>7.72</v>
      </c>
      <c r="G57" s="19">
        <v>8.82</v>
      </c>
      <c r="H57" s="20">
        <f t="shared" si="1"/>
        <v>1.1000000000000005</v>
      </c>
    </row>
    <row r="58" spans="1:8" ht="12.75">
      <c r="A58" s="21" t="s">
        <v>27</v>
      </c>
      <c r="B58" s="22" t="s">
        <v>2</v>
      </c>
      <c r="C58" s="19">
        <v>2016</v>
      </c>
      <c r="D58" s="19">
        <v>1632.96</v>
      </c>
      <c r="E58" s="19">
        <f t="shared" si="0"/>
        <v>-383.03999999999996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9979</v>
      </c>
      <c r="D59" s="19">
        <v>6078.22</v>
      </c>
      <c r="E59" s="19">
        <f t="shared" si="0"/>
        <v>-3900.7799999999997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125</v>
      </c>
      <c r="D60" s="19">
        <v>124.74</v>
      </c>
      <c r="E60" s="19">
        <f t="shared" si="0"/>
        <v>-0.2600000000000051</v>
      </c>
      <c r="F60" s="19">
        <v>6.61</v>
      </c>
      <c r="G60" s="19">
        <v>8.82</v>
      </c>
      <c r="H60" s="20">
        <f t="shared" si="1"/>
        <v>2.21</v>
      </c>
      <c r="J60" s="45"/>
    </row>
    <row r="61" spans="1:10" ht="12.75">
      <c r="A61" s="21" t="s">
        <v>30</v>
      </c>
      <c r="B61" s="22" t="s">
        <v>2</v>
      </c>
      <c r="C61" s="19">
        <v>631</v>
      </c>
      <c r="D61" s="19">
        <v>415.04</v>
      </c>
      <c r="E61" s="19">
        <f t="shared" si="0"/>
        <v>-215.95999999999998</v>
      </c>
      <c r="F61" s="19">
        <v>8.82</v>
      </c>
      <c r="G61" s="19">
        <v>11.02</v>
      </c>
      <c r="H61" s="20">
        <f t="shared" si="1"/>
        <v>2.1999999999999993</v>
      </c>
      <c r="J61" s="45"/>
    </row>
    <row r="62" spans="1:10" ht="12.75">
      <c r="A62" s="21" t="s">
        <v>31</v>
      </c>
      <c r="B62" s="22" t="s">
        <v>2</v>
      </c>
      <c r="C62" s="19">
        <v>601</v>
      </c>
      <c r="D62" s="19">
        <v>446.8</v>
      </c>
      <c r="E62" s="19">
        <f t="shared" si="0"/>
        <v>-154.2</v>
      </c>
      <c r="F62" s="19">
        <v>9.92</v>
      </c>
      <c r="G62" s="19">
        <v>15.43</v>
      </c>
      <c r="H62" s="20">
        <f t="shared" si="1"/>
        <v>5.51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1005</v>
      </c>
      <c r="D64" s="19">
        <v>2161.4</v>
      </c>
      <c r="E64" s="19">
        <f t="shared" si="0"/>
        <v>1156.4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2971</v>
      </c>
      <c r="D65" s="19">
        <v>3163.86</v>
      </c>
      <c r="E65" s="19">
        <f t="shared" si="0"/>
        <v>192.86000000000013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2708</v>
      </c>
      <c r="D66" s="19">
        <v>2653.56</v>
      </c>
      <c r="E66" s="19">
        <f t="shared" si="0"/>
        <v>-54.440000000000055</v>
      </c>
      <c r="F66" s="19">
        <v>11.58</v>
      </c>
      <c r="G66" s="19">
        <v>11.02</v>
      </c>
      <c r="H66" s="20">
        <f t="shared" si="1"/>
        <v>-0.5600000000000005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136</v>
      </c>
      <c r="D68" s="19">
        <v>283.5</v>
      </c>
      <c r="E68" s="19">
        <f t="shared" si="0"/>
        <v>147.5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352</v>
      </c>
      <c r="D69" s="19">
        <v>385.56</v>
      </c>
      <c r="E69" s="19">
        <f t="shared" si="0"/>
        <v>33.56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522</v>
      </c>
      <c r="D70" s="19">
        <v>408.24</v>
      </c>
      <c r="E70" s="19">
        <f t="shared" si="0"/>
        <v>-113.75999999999999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258.55</v>
      </c>
      <c r="E71" s="19">
        <f t="shared" si="0"/>
        <v>31.55000000000001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998</v>
      </c>
      <c r="D72" s="37">
        <v>1469.66</v>
      </c>
      <c r="E72" s="27">
        <f t="shared" si="0"/>
        <v>471.6600000000001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3225</v>
      </c>
      <c r="D77" s="19">
        <v>3150</v>
      </c>
      <c r="E77" s="19">
        <f aca="true" t="shared" si="2" ref="E77:E94">D77-C77</f>
        <v>-75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172</v>
      </c>
      <c r="D78" s="19">
        <v>181.44</v>
      </c>
      <c r="E78" s="19">
        <f t="shared" si="2"/>
        <v>9.439999999999998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1270</v>
      </c>
      <c r="D80" s="19">
        <v>680.4</v>
      </c>
      <c r="E80" s="19">
        <f t="shared" si="2"/>
        <v>-589.6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2359</v>
      </c>
      <c r="D81" s="19">
        <v>2698.92</v>
      </c>
      <c r="E81" s="19">
        <f t="shared" si="2"/>
        <v>339.9200000000001</v>
      </c>
      <c r="F81" s="19">
        <v>9.37</v>
      </c>
      <c r="G81" s="19">
        <v>8.82</v>
      </c>
      <c r="H81" s="20">
        <f t="shared" si="3"/>
        <v>-0.5499999999999989</v>
      </c>
      <c r="I81" s="10"/>
    </row>
    <row r="82" spans="1:8" ht="12.75">
      <c r="A82" s="21" t="s">
        <v>46</v>
      </c>
      <c r="B82" s="22" t="s">
        <v>2</v>
      </c>
      <c r="C82" s="19">
        <v>4491</v>
      </c>
      <c r="D82" s="19">
        <v>4808.13</v>
      </c>
      <c r="E82" s="19">
        <f t="shared" si="2"/>
        <v>317.1300000000001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6</v>
      </c>
      <c r="E85" s="19">
        <f t="shared" si="2"/>
        <v>6</v>
      </c>
      <c r="F85" s="39"/>
      <c r="G85" s="39">
        <v>125</v>
      </c>
      <c r="H85" s="20">
        <f t="shared" si="3"/>
        <v>125</v>
      </c>
    </row>
    <row r="86" spans="1:8" ht="13.5" customHeight="1">
      <c r="A86" s="21" t="s">
        <v>87</v>
      </c>
      <c r="B86" s="41" t="s">
        <v>9</v>
      </c>
      <c r="C86" s="19">
        <v>5</v>
      </c>
      <c r="D86" s="19"/>
      <c r="E86" s="19">
        <f>D86-C86</f>
        <v>-5</v>
      </c>
      <c r="F86" s="19">
        <v>175</v>
      </c>
      <c r="G86" s="19">
        <v>160</v>
      </c>
      <c r="H86" s="20">
        <f t="shared" si="3"/>
        <v>-15</v>
      </c>
    </row>
    <row r="87" spans="1:8" ht="12.75">
      <c r="A87" s="21" t="s">
        <v>89</v>
      </c>
      <c r="B87" s="41" t="s">
        <v>9</v>
      </c>
      <c r="C87" s="19">
        <v>7</v>
      </c>
      <c r="D87" s="19">
        <v>13</v>
      </c>
      <c r="E87" s="19">
        <f>D87-C87</f>
        <v>6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10</v>
      </c>
      <c r="E88" s="19">
        <f t="shared" si="2"/>
        <v>2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25</v>
      </c>
      <c r="E89" s="19">
        <f t="shared" si="2"/>
        <v>25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35</v>
      </c>
      <c r="D90" s="19">
        <v>65</v>
      </c>
      <c r="E90" s="19">
        <f t="shared" si="2"/>
        <v>30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12</v>
      </c>
      <c r="D91" s="19">
        <v>42</v>
      </c>
      <c r="E91" s="19">
        <f t="shared" si="2"/>
        <v>30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20</v>
      </c>
      <c r="E94" s="19">
        <f t="shared" si="2"/>
        <v>20</v>
      </c>
      <c r="F94" s="27"/>
      <c r="G94" s="27">
        <v>160</v>
      </c>
      <c r="H94" s="20">
        <f t="shared" si="3"/>
        <v>160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2014-11-05T18:56:48Z</cp:lastPrinted>
  <dcterms:created xsi:type="dcterms:W3CDTF">2005-08-03T11:45:45Z</dcterms:created>
  <dcterms:modified xsi:type="dcterms:W3CDTF">2015-04-21T16:26:31Z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