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<sst xmlns="http://schemas.openxmlformats.org/spreadsheetml/2006/main" count="177" uniqueCount="101">
  <si>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</si>
  <si>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</si>
  <si>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</si>
  <si>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</si>
  <si>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</si>
  <si>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</si>
  <si>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</si>
  <si>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</si>
  <si>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</si>
  <si>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</si>
  <si>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</si>
  <si>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</si>
  <si>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</si>
  <si>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</si>
  <si>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</si>
  <si>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</si>
  <si>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</si>
  <si>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</si>
  <si>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</si>
  <si>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</si>
  <si>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</si>
  <si>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</si>
  <si>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</si>
  <si>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</si>
  <si>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</si>
  <si>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</si>
  <si>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</si>
  <si>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</si>
  <si>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</si>
  <si>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</si>
  <si>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</si>
  <si>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</si>
  <si>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</si>
  <si>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</si>
  <si>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</si>
  <si>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</si>
  <si>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</si>
  <si>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</si>
  <si>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</si>
  <si>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</si>
  <si>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</si>
  <si>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</si>
  <si>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</si>
  <si>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</si>
  <si>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</si>
  <si>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</si>
  <si>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</si>
  <si>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</si>
  <si>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</si>
  <si>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</si>
  <si>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</si>
  <si>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</si>
  <si>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</si>
  <si>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</si>
  <si>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</si>
  <si>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</si>
  <si>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</si>
  <si>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</si>
  <si>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</si>
  <si>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</si>
  <si>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</si>
  <si>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</si>
  <si>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</si>
  <si>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</si>
  <si>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</si>
  <si>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</si>
  <si>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</si>
  <si>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</si>
  <si>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</si>
  <si>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</si>
  <si>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</si>
  <si>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</si>
  <si>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</si>
  <si>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</si>
  <si>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</si>
  <si>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</si>
  <si>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</si>
  <si>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</si>
  <si>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</si>
  <si>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</si>
  <si>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</si>
  <si>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</si>
  <si>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</si>
  <si>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</si>
  <si>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</si>
  <si>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</si>
  <si>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</si>
  <si>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</si>
  <si>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</si>
  <si>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</si>
  <si>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</si>
  <si>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</si>
  <si>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</si>
  <si>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</si>
  <si>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</si>
  <si>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</si>
  <si>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</si>
  <si>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</si>
  <si>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18/12/2015</t>
  </si>
  <si>
    <t>21/12/2015</t>
  </si>
  <si>
    <t xml:space="preserve">               Wholesale Prices &amp; Volumes of Agricultural Commodities       
     Norris Deonarine Northern Wholesale Market, Macoya for 21 December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</si>
</sst>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H18" sqref="H18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100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2" t="s">
        <v>98</v>
      </c>
      <c r="D11" s="52" t="s">
        <v>99</v>
      </c>
      <c r="E11" s="12" t="s">
        <v>64</v>
      </c>
      <c r="F11" s="52" t="s">
        <v>98</v>
      </c>
      <c r="G11" s="52" t="s">
        <v>99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6350.4</v>
      </c>
      <c r="D13" s="19">
        <v>4422.6</v>
      </c>
      <c r="E13" s="19">
        <f aca="true" t="shared" si="0" ref="E13:E76">D13-C13</f>
        <v>-1927.7999999999993</v>
      </c>
      <c r="F13" s="19">
        <v>11.02</v>
      </c>
      <c r="G13" s="19">
        <v>8.82</v>
      </c>
      <c r="H13" s="20">
        <f>G13-F13</f>
        <v>-2.1999999999999993</v>
      </c>
    </row>
    <row r="14" spans="1:8" ht="12.75">
      <c r="A14" s="21" t="s">
        <v>3</v>
      </c>
      <c r="B14" s="22" t="s">
        <v>2</v>
      </c>
      <c r="C14" s="19">
        <v>252</v>
      </c>
      <c r="D14" s="19">
        <v>1008</v>
      </c>
      <c r="E14" s="19">
        <f t="shared" si="0"/>
        <v>756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370.8</v>
      </c>
      <c r="D15" s="19">
        <v>401.4</v>
      </c>
      <c r="E15" s="19">
        <f t="shared" si="0"/>
        <v>30.599999999999966</v>
      </c>
      <c r="F15" s="19">
        <v>9.68</v>
      </c>
      <c r="G15" s="19">
        <v>8.33</v>
      </c>
      <c r="H15" s="20">
        <f t="shared" si="1"/>
        <v>-1.3499999999999996</v>
      </c>
    </row>
    <row r="16" spans="1:8" ht="12.75">
      <c r="A16" s="21" t="s">
        <v>72</v>
      </c>
      <c r="B16" s="22" t="s">
        <v>2</v>
      </c>
      <c r="C16" s="19">
        <v>952.56</v>
      </c>
      <c r="D16" s="19">
        <v>1800</v>
      </c>
      <c r="E16" s="19">
        <f t="shared" si="0"/>
        <v>847.44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19"/>
      <c r="D17" s="19">
        <v>360</v>
      </c>
      <c r="E17" s="19">
        <f t="shared" si="0"/>
        <v>360</v>
      </c>
      <c r="F17" s="19"/>
      <c r="G17" s="19">
        <v>16.67</v>
      </c>
      <c r="H17" s="20">
        <f t="shared" si="1"/>
        <v>16.67</v>
      </c>
    </row>
    <row r="18" spans="1:8" ht="12.75">
      <c r="A18" s="21" t="s">
        <v>56</v>
      </c>
      <c r="B18" s="22" t="s">
        <v>2</v>
      </c>
      <c r="C18" s="19">
        <v>5265</v>
      </c>
      <c r="D18" s="19">
        <v>1733.4</v>
      </c>
      <c r="E18" s="19">
        <f t="shared" si="0"/>
        <v>-3531.6</v>
      </c>
      <c r="F18" s="19">
        <v>12.22</v>
      </c>
      <c r="G18" s="19">
        <v>9.96</v>
      </c>
      <c r="H18" s="20">
        <f t="shared" si="1"/>
        <v>-2.26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2610</v>
      </c>
      <c r="D20" s="19">
        <v>136.08</v>
      </c>
      <c r="E20" s="19">
        <f t="shared" si="0"/>
        <v>-2473.92</v>
      </c>
      <c r="F20" s="19">
        <v>11.11</v>
      </c>
      <c r="G20" s="19">
        <v>13.23</v>
      </c>
      <c r="H20" s="20">
        <f t="shared" si="1"/>
        <v>2.120000000000001</v>
      </c>
    </row>
    <row r="21" spans="1:8" ht="12.75">
      <c r="A21" s="21" t="s">
        <v>93</v>
      </c>
      <c r="B21" s="22" t="s">
        <v>2</v>
      </c>
      <c r="C21" s="19">
        <v>4248</v>
      </c>
      <c r="D21" s="19">
        <v>2916</v>
      </c>
      <c r="E21" s="19">
        <f t="shared" si="0"/>
        <v>-1332</v>
      </c>
      <c r="F21" s="19">
        <v>6.94</v>
      </c>
      <c r="G21" s="19">
        <v>5.56</v>
      </c>
      <c r="H21" s="20">
        <f>G21-F21</f>
        <v>-1.3800000000000008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2268</v>
      </c>
      <c r="D23" s="19">
        <v>408.24</v>
      </c>
      <c r="E23" s="27">
        <f t="shared" si="0"/>
        <v>-1859.76</v>
      </c>
      <c r="F23" s="27">
        <v>33.07</v>
      </c>
      <c r="G23" s="27">
        <v>22.05</v>
      </c>
      <c r="H23" s="51">
        <f t="shared" si="1"/>
        <v>-11.02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220</v>
      </c>
      <c r="D25" s="19">
        <v>390</v>
      </c>
      <c r="E25" s="19">
        <f t="shared" si="0"/>
        <v>170</v>
      </c>
      <c r="F25" s="19">
        <v>55</v>
      </c>
      <c r="G25" s="19">
        <v>55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420</v>
      </c>
      <c r="D26" s="19">
        <v>525</v>
      </c>
      <c r="E26" s="19">
        <f t="shared" si="0"/>
        <v>105</v>
      </c>
      <c r="F26" s="19">
        <v>45</v>
      </c>
      <c r="G26" s="19">
        <v>55</v>
      </c>
      <c r="H26" s="20">
        <f t="shared" si="1"/>
        <v>10</v>
      </c>
    </row>
    <row r="27" spans="1:8" ht="12.75">
      <c r="A27" s="21" t="s">
        <v>8</v>
      </c>
      <c r="B27" s="22" t="s">
        <v>6</v>
      </c>
      <c r="C27" s="19"/>
      <c r="D27" s="19">
        <v>12</v>
      </c>
      <c r="E27" s="19">
        <f t="shared" si="0"/>
        <v>12</v>
      </c>
      <c r="F27" s="19"/>
      <c r="G27" s="19">
        <v>50</v>
      </c>
      <c r="H27" s="20">
        <f t="shared" si="1"/>
        <v>50</v>
      </c>
    </row>
    <row r="28" spans="1:8" ht="12.75">
      <c r="A28" s="21" t="s">
        <v>82</v>
      </c>
      <c r="B28" s="22" t="s">
        <v>9</v>
      </c>
      <c r="C28" s="19">
        <v>70</v>
      </c>
      <c r="D28" s="19">
        <v>166</v>
      </c>
      <c r="E28" s="19">
        <f t="shared" si="0"/>
        <v>96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29</v>
      </c>
      <c r="D29" s="19">
        <v>65</v>
      </c>
      <c r="E29" s="19">
        <f t="shared" si="0"/>
        <v>36</v>
      </c>
      <c r="F29" s="23">
        <v>180</v>
      </c>
      <c r="G29" s="23">
        <v>180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1200</v>
      </c>
      <c r="D30" s="19">
        <v>500</v>
      </c>
      <c r="E30" s="19">
        <f t="shared" si="0"/>
        <v>-700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320</v>
      </c>
      <c r="D31" s="19">
        <v>100</v>
      </c>
      <c r="E31" s="19">
        <f t="shared" si="0"/>
        <v>-220</v>
      </c>
      <c r="F31" s="19">
        <v>20</v>
      </c>
      <c r="G31" s="19">
        <v>15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400</v>
      </c>
      <c r="D32" s="19">
        <v>105</v>
      </c>
      <c r="E32" s="19">
        <f t="shared" si="0"/>
        <v>-295</v>
      </c>
      <c r="F32" s="19">
        <v>30</v>
      </c>
      <c r="G32" s="19">
        <v>25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325</v>
      </c>
      <c r="D33" s="27">
        <v>123</v>
      </c>
      <c r="E33" s="27">
        <f t="shared" si="0"/>
        <v>-202</v>
      </c>
      <c r="F33" s="27">
        <v>40</v>
      </c>
      <c r="G33" s="27">
        <v>35</v>
      </c>
      <c r="H33" s="51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380</v>
      </c>
      <c r="D35" s="19">
        <v>300</v>
      </c>
      <c r="E35" s="19">
        <f t="shared" si="0"/>
        <v>-80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300</v>
      </c>
      <c r="D36" s="19">
        <v>420</v>
      </c>
      <c r="E36" s="19">
        <f t="shared" si="0"/>
        <v>120</v>
      </c>
      <c r="F36" s="19">
        <v>5</v>
      </c>
      <c r="G36" s="19">
        <v>4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900</v>
      </c>
      <c r="D37" s="19">
        <v>500</v>
      </c>
      <c r="E37" s="19">
        <f t="shared" si="0"/>
        <v>-400</v>
      </c>
      <c r="F37" s="19">
        <v>6</v>
      </c>
      <c r="G37" s="19">
        <v>5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785</v>
      </c>
      <c r="D38" s="19">
        <v>425</v>
      </c>
      <c r="E38" s="19">
        <f t="shared" si="0"/>
        <v>-360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740</v>
      </c>
      <c r="D39" s="19">
        <v>140</v>
      </c>
      <c r="E39" s="19">
        <f t="shared" si="0"/>
        <v>-600</v>
      </c>
      <c r="F39" s="19">
        <v>5</v>
      </c>
      <c r="G39" s="19">
        <v>4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4513.32</v>
      </c>
      <c r="D40" s="19">
        <v>2154.6</v>
      </c>
      <c r="E40" s="19">
        <f t="shared" si="0"/>
        <v>-2358.72</v>
      </c>
      <c r="F40" s="19">
        <v>11.02</v>
      </c>
      <c r="G40" s="19">
        <v>8.82</v>
      </c>
      <c r="H40" s="20">
        <f t="shared" si="1"/>
        <v>-2.1999999999999993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1886.97</v>
      </c>
      <c r="D41" s="19">
        <v>2717.04</v>
      </c>
      <c r="E41" s="19">
        <f t="shared" si="0"/>
        <v>830.0699999999999</v>
      </c>
      <c r="F41" s="19">
        <v>15.43</v>
      </c>
      <c r="G41" s="19">
        <v>14.33</v>
      </c>
      <c r="H41" s="20">
        <f t="shared" si="1"/>
        <v>-1.0999999999999996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108.86</v>
      </c>
      <c r="E42" s="19">
        <f t="shared" si="0"/>
        <v>108.86</v>
      </c>
      <c r="F42" s="19"/>
      <c r="G42" s="19">
        <v>8.82</v>
      </c>
      <c r="H42" s="20">
        <f t="shared" si="1"/>
        <v>8.82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907.2</v>
      </c>
      <c r="D43" s="19">
        <v>1927.8</v>
      </c>
      <c r="E43" s="19">
        <f t="shared" si="0"/>
        <v>1020.5999999999999</v>
      </c>
      <c r="F43" s="19">
        <v>12.35</v>
      </c>
      <c r="G43" s="19">
        <v>12.13</v>
      </c>
      <c r="H43" s="20">
        <f t="shared" si="1"/>
        <v>-0.21999999999999886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1500</v>
      </c>
      <c r="D44" s="19">
        <v>900</v>
      </c>
      <c r="E44" s="19">
        <f t="shared" si="0"/>
        <v>-600</v>
      </c>
      <c r="F44" s="19">
        <v>4</v>
      </c>
      <c r="G44" s="19">
        <v>5</v>
      </c>
      <c r="H44" s="20">
        <f t="shared" si="1"/>
        <v>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/>
      <c r="D45" s="19">
        <v>700</v>
      </c>
      <c r="E45" s="19">
        <f t="shared" si="0"/>
        <v>700</v>
      </c>
      <c r="F45" s="19"/>
      <c r="G45" s="19">
        <v>6</v>
      </c>
      <c r="H45" s="20">
        <f t="shared" si="1"/>
        <v>6</v>
      </c>
    </row>
    <row r="46" spans="1:8" ht="12.75">
      <c r="A46" s="21" t="s">
        <v>52</v>
      </c>
      <c r="B46" s="22" t="s">
        <v>2</v>
      </c>
      <c r="C46" s="19">
        <v>249.7</v>
      </c>
      <c r="D46" s="19"/>
      <c r="E46" s="19">
        <f t="shared" si="0"/>
        <v>-249.7</v>
      </c>
      <c r="F46" s="19">
        <v>45.81</v>
      </c>
      <c r="G46" s="19"/>
      <c r="H46" s="20">
        <f t="shared" si="1"/>
        <v>-45.81</v>
      </c>
    </row>
    <row r="47" spans="1:8" ht="13.5" thickBot="1">
      <c r="A47" s="32" t="s">
        <v>58</v>
      </c>
      <c r="B47" s="33" t="s">
        <v>2</v>
      </c>
      <c r="C47" s="27">
        <v>793.8</v>
      </c>
      <c r="D47" s="27">
        <v>113.4</v>
      </c>
      <c r="E47" s="27">
        <f t="shared" si="0"/>
        <v>-680.4</v>
      </c>
      <c r="F47" s="27">
        <v>26.46</v>
      </c>
      <c r="G47" s="27">
        <v>26.46</v>
      </c>
      <c r="H47" s="51">
        <f t="shared" si="1"/>
        <v>0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90</v>
      </c>
      <c r="D49" s="19">
        <v>230</v>
      </c>
      <c r="E49" s="19">
        <f t="shared" si="0"/>
        <v>140</v>
      </c>
      <c r="F49" s="19">
        <v>35</v>
      </c>
      <c r="G49" s="19">
        <v>30</v>
      </c>
      <c r="H49" s="20">
        <f t="shared" si="1"/>
        <v>-5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290.31</v>
      </c>
      <c r="D50" s="19">
        <v>36.29</v>
      </c>
      <c r="E50" s="19">
        <f t="shared" si="0"/>
        <v>-254.02</v>
      </c>
      <c r="F50" s="19">
        <v>13.23</v>
      </c>
      <c r="G50" s="19">
        <v>22.05</v>
      </c>
      <c r="H50" s="20">
        <f t="shared" si="1"/>
        <v>8.82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3132</v>
      </c>
      <c r="D52" s="19">
        <v>6048</v>
      </c>
      <c r="E52" s="19">
        <f t="shared" si="0"/>
        <v>2916</v>
      </c>
      <c r="F52" s="19">
        <v>5.56</v>
      </c>
      <c r="G52" s="19">
        <v>8.06</v>
      </c>
      <c r="H52" s="20">
        <f t="shared" si="1"/>
        <v>2.500000000000001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544.32</v>
      </c>
      <c r="D53" s="23">
        <v>190.51</v>
      </c>
      <c r="E53" s="19">
        <f>D53-C53</f>
        <v>-353.81000000000006</v>
      </c>
      <c r="F53" s="19">
        <v>4.78</v>
      </c>
      <c r="G53" s="19">
        <v>6.61</v>
      </c>
      <c r="H53" s="20">
        <f t="shared" si="1"/>
        <v>1.83</v>
      </c>
    </row>
    <row r="54" spans="1:8" ht="12.75">
      <c r="A54" s="21" t="s">
        <v>23</v>
      </c>
      <c r="B54" s="22" t="s">
        <v>2</v>
      </c>
      <c r="C54" s="19">
        <v>385.56</v>
      </c>
      <c r="D54" s="19">
        <v>113.4</v>
      </c>
      <c r="E54" s="19">
        <f t="shared" si="0"/>
        <v>-272.15999999999997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567</v>
      </c>
      <c r="D55" s="19">
        <v>113.4</v>
      </c>
      <c r="E55" s="19">
        <f t="shared" si="0"/>
        <v>-453.6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94</v>
      </c>
      <c r="D56" s="19">
        <v>159</v>
      </c>
      <c r="E56" s="19">
        <f t="shared" si="0"/>
        <v>65</v>
      </c>
      <c r="F56" s="19">
        <v>25</v>
      </c>
      <c r="G56" s="19">
        <v>20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685.56</v>
      </c>
      <c r="D57" s="19">
        <v>249.48</v>
      </c>
      <c r="E57" s="19">
        <f t="shared" si="0"/>
        <v>-436.0799999999999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884.52</v>
      </c>
      <c r="D58" s="19">
        <v>544.32</v>
      </c>
      <c r="E58" s="19">
        <f t="shared" si="0"/>
        <v>-340.19999999999993</v>
      </c>
      <c r="F58" s="19">
        <v>11.03</v>
      </c>
      <c r="G58" s="19">
        <v>8.82</v>
      </c>
      <c r="H58" s="20">
        <f t="shared" si="1"/>
        <v>-2.209999999999999</v>
      </c>
    </row>
    <row r="59" spans="1:8" ht="12.75">
      <c r="A59" s="21" t="s">
        <v>28</v>
      </c>
      <c r="B59" s="22" t="s">
        <v>2</v>
      </c>
      <c r="C59" s="19">
        <v>4309.18</v>
      </c>
      <c r="D59" s="19">
        <v>5896.76</v>
      </c>
      <c r="E59" s="19">
        <f t="shared" si="0"/>
        <v>1587.58</v>
      </c>
      <c r="F59" s="19">
        <v>3.31</v>
      </c>
      <c r="G59" s="19">
        <v>2.2</v>
      </c>
      <c r="H59" s="20">
        <f t="shared" si="1"/>
        <v>-1.1099999999999999</v>
      </c>
    </row>
    <row r="60" spans="1:10" ht="12.75">
      <c r="A60" s="21" t="s">
        <v>29</v>
      </c>
      <c r="B60" s="22" t="s">
        <v>2</v>
      </c>
      <c r="C60" s="19">
        <v>45.36</v>
      </c>
      <c r="D60" s="19">
        <v>326.59</v>
      </c>
      <c r="E60" s="19">
        <f t="shared" si="0"/>
        <v>281.22999999999996</v>
      </c>
      <c r="F60" s="19">
        <v>6.61</v>
      </c>
      <c r="G60" s="19">
        <v>6.62</v>
      </c>
      <c r="H60" s="20">
        <f t="shared" si="1"/>
        <v>0.009999999999999787</v>
      </c>
      <c r="J60" s="45"/>
    </row>
    <row r="61" spans="1:10" ht="12.75">
      <c r="A61" s="21" t="s">
        <v>30</v>
      </c>
      <c r="B61" s="22" t="s">
        <v>2</v>
      </c>
      <c r="C61" s="19">
        <v>127.01</v>
      </c>
      <c r="D61" s="19">
        <v>775.66</v>
      </c>
      <c r="E61" s="19">
        <f t="shared" si="0"/>
        <v>648.65</v>
      </c>
      <c r="F61" s="19">
        <v>11.02</v>
      </c>
      <c r="G61" s="19">
        <v>8.82</v>
      </c>
      <c r="H61" s="20">
        <f t="shared" si="1"/>
        <v>-2.1999999999999993</v>
      </c>
      <c r="J61" s="45"/>
    </row>
    <row r="62" spans="1:10" ht="12.75">
      <c r="A62" s="21" t="s">
        <v>31</v>
      </c>
      <c r="B62" s="22" t="s">
        <v>2</v>
      </c>
      <c r="C62" s="19">
        <v>217.73</v>
      </c>
      <c r="D62" s="19">
        <v>664.52</v>
      </c>
      <c r="E62" s="19">
        <f t="shared" si="0"/>
        <v>446.78999999999996</v>
      </c>
      <c r="F62" s="19">
        <v>13.23</v>
      </c>
      <c r="G62" s="19">
        <v>11.02</v>
      </c>
      <c r="H62" s="20">
        <f t="shared" si="1"/>
        <v>-2.210000000000001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435.45</v>
      </c>
      <c r="D64" s="19">
        <v>1065.96</v>
      </c>
      <c r="E64" s="19">
        <f t="shared" si="0"/>
        <v>630.51</v>
      </c>
      <c r="F64" s="19">
        <v>13.23</v>
      </c>
      <c r="G64" s="19">
        <v>17.64</v>
      </c>
      <c r="H64" s="20">
        <f t="shared" si="1"/>
        <v>4.41</v>
      </c>
      <c r="J64" s="45"/>
    </row>
    <row r="65" spans="1:10" ht="12.75">
      <c r="A65" s="21" t="s">
        <v>33</v>
      </c>
      <c r="B65" s="22" t="s">
        <v>2</v>
      </c>
      <c r="C65" s="19">
        <v>816.48</v>
      </c>
      <c r="D65" s="19">
        <v>900.4</v>
      </c>
      <c r="E65" s="19">
        <f t="shared" si="0"/>
        <v>83.91999999999996</v>
      </c>
      <c r="F65" s="19">
        <v>19.84</v>
      </c>
      <c r="G65" s="19">
        <v>22.05</v>
      </c>
      <c r="H65" s="20">
        <f t="shared" si="1"/>
        <v>2.210000000000001</v>
      </c>
      <c r="J65" s="45"/>
    </row>
    <row r="66" spans="1:10" ht="12.75">
      <c r="A66" s="21" t="s">
        <v>34</v>
      </c>
      <c r="B66" s="22" t="s">
        <v>2</v>
      </c>
      <c r="C66" s="19">
        <v>870.91</v>
      </c>
      <c r="D66" s="19">
        <v>907.2</v>
      </c>
      <c r="E66" s="19">
        <f t="shared" si="0"/>
        <v>36.29000000000008</v>
      </c>
      <c r="F66" s="19">
        <v>24.25</v>
      </c>
      <c r="G66" s="19">
        <v>26.46</v>
      </c>
      <c r="H66" s="20">
        <f t="shared" si="1"/>
        <v>2.210000000000001</v>
      </c>
      <c r="J66" s="45"/>
    </row>
    <row r="67" spans="1:10" ht="12.75">
      <c r="A67" s="21" t="s">
        <v>50</v>
      </c>
      <c r="B67" s="22" t="s">
        <v>2</v>
      </c>
      <c r="C67" s="19">
        <v>1702.5</v>
      </c>
      <c r="D67" s="19">
        <v>283.75</v>
      </c>
      <c r="E67" s="19">
        <f t="shared" si="0"/>
        <v>-1418.75</v>
      </c>
      <c r="F67" s="19">
        <v>22.03</v>
      </c>
      <c r="G67" s="19">
        <v>24.67</v>
      </c>
      <c r="H67" s="20">
        <f t="shared" si="1"/>
        <v>2.6400000000000006</v>
      </c>
      <c r="J67" s="45"/>
    </row>
    <row r="68" spans="1:8" ht="12.75">
      <c r="A68" s="21" t="s">
        <v>35</v>
      </c>
      <c r="B68" s="22" t="s">
        <v>2</v>
      </c>
      <c r="C68" s="19">
        <v>147.42</v>
      </c>
      <c r="D68" s="19">
        <v>188.24</v>
      </c>
      <c r="E68" s="19">
        <f t="shared" si="0"/>
        <v>40.82000000000002</v>
      </c>
      <c r="F68" s="19">
        <v>3.86</v>
      </c>
      <c r="G68" s="19">
        <v>4.41</v>
      </c>
      <c r="H68" s="20">
        <f t="shared" si="1"/>
        <v>0.5500000000000003</v>
      </c>
    </row>
    <row r="69" spans="1:8" ht="12.75">
      <c r="A69" s="21" t="s">
        <v>36</v>
      </c>
      <c r="B69" s="22" t="s">
        <v>2</v>
      </c>
      <c r="C69" s="19">
        <v>247.21</v>
      </c>
      <c r="D69" s="19">
        <v>108.86</v>
      </c>
      <c r="E69" s="19">
        <f t="shared" si="0"/>
        <v>-138.35000000000002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351.54</v>
      </c>
      <c r="D70" s="19">
        <v>68.04</v>
      </c>
      <c r="E70" s="19">
        <f t="shared" si="0"/>
        <v>-283.5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136.08</v>
      </c>
      <c r="D71" s="36">
        <v>54.43</v>
      </c>
      <c r="E71" s="19">
        <f t="shared" si="0"/>
        <v>-81.65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748.44</v>
      </c>
      <c r="D72" s="37">
        <v>1179.36</v>
      </c>
      <c r="E72" s="27">
        <f t="shared" si="0"/>
        <v>430.91999999999985</v>
      </c>
      <c r="F72" s="27">
        <v>13.23</v>
      </c>
      <c r="G72" s="27">
        <v>12.13</v>
      </c>
      <c r="H72" s="51">
        <f t="shared" si="1"/>
        <v>-1.0999999999999996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70</v>
      </c>
      <c r="D74" s="19">
        <v>127</v>
      </c>
      <c r="E74" s="19">
        <f t="shared" si="0"/>
        <v>57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4200</v>
      </c>
      <c r="D77" s="19">
        <v>1800</v>
      </c>
      <c r="E77" s="19">
        <f aca="true" t="shared" si="2" ref="E77:E94">D77-C77</f>
        <v>-2400</v>
      </c>
      <c r="F77" s="19">
        <v>9.67</v>
      </c>
      <c r="G77" s="19">
        <v>9.67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285.77</v>
      </c>
      <c r="D78" s="19">
        <v>68.04</v>
      </c>
      <c r="E78" s="19">
        <f t="shared" si="2"/>
        <v>-217.72999999999996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1224.72</v>
      </c>
      <c r="D80" s="19">
        <v>1134</v>
      </c>
      <c r="E80" s="19">
        <f t="shared" si="2"/>
        <v>-90.72000000000003</v>
      </c>
      <c r="F80" s="19">
        <v>8.82</v>
      </c>
      <c r="G80" s="19">
        <v>8.27</v>
      </c>
      <c r="H80" s="20">
        <f t="shared" si="3"/>
        <v>-0.5500000000000007</v>
      </c>
    </row>
    <row r="81" spans="1:9" ht="12.75">
      <c r="A81" s="21" t="s">
        <v>45</v>
      </c>
      <c r="B81" s="22" t="s">
        <v>2</v>
      </c>
      <c r="C81" s="19">
        <v>1587.59</v>
      </c>
      <c r="D81" s="19">
        <v>1950.47</v>
      </c>
      <c r="E81" s="19">
        <f t="shared" si="2"/>
        <v>362.8800000000001</v>
      </c>
      <c r="F81" s="19">
        <v>10.47</v>
      </c>
      <c r="G81" s="19">
        <v>9.92</v>
      </c>
      <c r="H81" s="20">
        <f t="shared" si="3"/>
        <v>-0.5500000000000007</v>
      </c>
      <c r="I81" s="10"/>
    </row>
    <row r="82" spans="1:8" ht="12.75">
      <c r="A82" s="21" t="s">
        <v>46</v>
      </c>
      <c r="B82" s="22" t="s">
        <v>2</v>
      </c>
      <c r="C82" s="19">
        <v>2267.99</v>
      </c>
      <c r="D82" s="19">
        <v>907.19</v>
      </c>
      <c r="E82" s="19">
        <f t="shared" si="2"/>
        <v>-1360.7999999999997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>
        <v>6</v>
      </c>
      <c r="E85" s="19">
        <f t="shared" si="2"/>
        <v>6</v>
      </c>
      <c r="F85" s="39"/>
      <c r="G85" s="39">
        <v>80</v>
      </c>
      <c r="H85" s="20">
        <f t="shared" si="3"/>
        <v>80</v>
      </c>
    </row>
    <row r="86" spans="1:8" ht="13.5" customHeight="1">
      <c r="A86" s="21" t="s">
        <v>87</v>
      </c>
      <c r="B86" s="41" t="s">
        <v>9</v>
      </c>
      <c r="C86" s="19">
        <v>9</v>
      </c>
      <c r="D86" s="19">
        <v>10</v>
      </c>
      <c r="E86" s="19">
        <f>D86-C86</f>
        <v>1</v>
      </c>
      <c r="F86" s="19"/>
      <c r="G86" s="19">
        <v>120</v>
      </c>
      <c r="H86" s="20">
        <f t="shared" si="3"/>
        <v>120</v>
      </c>
    </row>
    <row r="87" spans="1:8" ht="12.75">
      <c r="A87" s="21" t="s">
        <v>89</v>
      </c>
      <c r="B87" s="41" t="s">
        <v>9</v>
      </c>
      <c r="C87" s="19">
        <v>8</v>
      </c>
      <c r="D87" s="19">
        <v>8</v>
      </c>
      <c r="E87" s="19">
        <f>D87-C87</f>
        <v>0</v>
      </c>
      <c r="F87" s="19">
        <v>150</v>
      </c>
      <c r="G87" s="19">
        <v>150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/>
      <c r="E88" s="19">
        <f t="shared" si="2"/>
        <v>0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15</v>
      </c>
      <c r="D89" s="19">
        <v>20</v>
      </c>
      <c r="E89" s="19">
        <f t="shared" si="2"/>
        <v>5</v>
      </c>
      <c r="F89" s="19">
        <v>120</v>
      </c>
      <c r="G89" s="19">
        <v>100</v>
      </c>
      <c r="H89" s="20">
        <f t="shared" si="3"/>
        <v>-20</v>
      </c>
    </row>
    <row r="90" spans="1:8" ht="12.75">
      <c r="A90" s="21" t="s">
        <v>91</v>
      </c>
      <c r="B90" s="41" t="s">
        <v>9</v>
      </c>
      <c r="C90" s="19">
        <v>26</v>
      </c>
      <c r="D90" s="19">
        <v>20</v>
      </c>
      <c r="E90" s="19">
        <f t="shared" si="2"/>
        <v>-6</v>
      </c>
      <c r="F90" s="19">
        <v>150</v>
      </c>
      <c r="G90" s="19">
        <v>120</v>
      </c>
      <c r="H90" s="20">
        <f t="shared" si="3"/>
        <v>-30</v>
      </c>
    </row>
    <row r="91" spans="1:11" ht="12.75">
      <c r="A91" s="21" t="s">
        <v>92</v>
      </c>
      <c r="B91" s="41" t="s">
        <v>9</v>
      </c>
      <c r="C91" s="19">
        <v>38</v>
      </c>
      <c r="D91" s="19">
        <v>35</v>
      </c>
      <c r="E91" s="19">
        <f t="shared" si="2"/>
        <v>-3</v>
      </c>
      <c r="F91" s="19">
        <v>180</v>
      </c>
      <c r="G91" s="19">
        <v>150</v>
      </c>
      <c r="H91" s="20">
        <f t="shared" si="3"/>
        <v>-30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/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81</v>
      </c>
      <c r="D94" s="27"/>
      <c r="E94" s="19">
        <f t="shared" si="2"/>
        <v>-81</v>
      </c>
      <c r="F94" s="27">
        <v>165</v>
      </c>
      <c r="G94" s="27"/>
      <c r="H94" s="20">
        <f t="shared" si="3"/>
        <v>-165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2015-12-11T14:41:35Z</cp:lastPrinted>
  <dcterms:created xsi:type="dcterms:W3CDTF">2005-08-03T11:45:45Z</dcterms:created>
  <dcterms:modified xsi:type="dcterms:W3CDTF">2015-12-21T19:06:43Z</dcterms:modified>
  <cp:category/>
  <cp:version/>
  <cp:contentType/>
  <cp:contentStatus/>
</cp:coreProperties>
</file>