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<sst xmlns="http://schemas.openxmlformats.org/spreadsheetml/2006/main" count="175" uniqueCount="101">
  <si>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</si>
  <si>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</si>
  <si>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</si>
  <si>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</si>
  <si>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</si>
  <si>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</si>
  <si>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</si>
  <si>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</si>
  <si>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</si>
  <si>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</si>
  <si>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</si>
  <si>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</si>
  <si>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</si>
  <si>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</si>
  <si>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</si>
  <si>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</si>
  <si>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</si>
  <si>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</si>
  <si>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</si>
  <si>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</si>
  <si>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</si>
  <si>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</si>
  <si>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</si>
  <si>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</si>
  <si>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</si>
  <si>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</si>
  <si>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</si>
  <si>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</si>
  <si>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</si>
  <si>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</si>
  <si>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</si>
  <si>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</si>
  <si>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</si>
  <si>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</si>
  <si>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</si>
  <si>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</si>
  <si>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</si>
  <si>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</si>
  <si>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</si>
  <si>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</si>
  <si>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</si>
  <si>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</si>
  <si>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</si>
  <si>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</si>
  <si>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</si>
  <si>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</si>
  <si>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</si>
  <si>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</si>
  <si>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</si>
  <si>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</si>
  <si>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</si>
  <si>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</si>
  <si>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</si>
  <si>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</si>
  <si>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</si>
  <si>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</si>
  <si>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</si>
  <si>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</si>
  <si>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</si>
  <si>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</si>
  <si>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</si>
  <si>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</si>
  <si>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</si>
  <si>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</si>
  <si>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</si>
  <si>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</si>
  <si>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</si>
  <si>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</si>
  <si>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</si>
  <si>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</si>
  <si>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</si>
  <si>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</si>
  <si>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</si>
  <si>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</si>
  <si>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</si>
  <si>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</si>
  <si>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</si>
  <si>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</si>
  <si>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</si>
  <si>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</si>
  <si>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</si>
  <si>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</si>
  <si>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</si>
  <si>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</si>
  <si>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</si>
  <si>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</si>
  <si>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</si>
  <si>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</si>
  <si>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</si>
  <si>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</si>
  <si>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</si>
  <si>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</si>
  <si>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</si>
  <si>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</si>
  <si>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</si>
  <si>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</si>
  <si>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</si>
  <si>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</si>
  <si>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20/1/2015</t>
  </si>
  <si>
    <t xml:space="preserve">               Wholesale Prices &amp; Volumes of Agricultural Commodities       
     Norris Deonarine Northern Wholesale Market, Macoya for 21 January 2015 </t>
  </si>
  <si>
    <t>21/1/2015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</si>
</sst>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78" sqref="J7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5897</v>
      </c>
      <c r="D13" s="19">
        <v>6350</v>
      </c>
      <c r="E13" s="19">
        <f aca="true" t="shared" si="0" ref="E13:E76">D13-C13</f>
        <v>453</v>
      </c>
      <c r="F13" s="19">
        <v>9.7</v>
      </c>
      <c r="G13" s="19">
        <v>9.7</v>
      </c>
      <c r="H13" s="20">
        <f>G13-F13</f>
        <v>0</v>
      </c>
      <c r="J13" s="1">
        <v>35</v>
      </c>
    </row>
    <row r="14" spans="1:8" ht="12.75">
      <c r="A14" s="21" t="s">
        <v>3</v>
      </c>
      <c r="B14" s="22" t="s">
        <v>2</v>
      </c>
      <c r="C14" s="19">
        <v>1512</v>
      </c>
      <c r="D14" s="19">
        <v>1980</v>
      </c>
      <c r="E14" s="19">
        <f t="shared" si="0"/>
        <v>468</v>
      </c>
      <c r="F14" s="19">
        <v>5.09</v>
      </c>
      <c r="G14" s="19">
        <v>5.28</v>
      </c>
      <c r="H14" s="20">
        <f aca="true" t="shared" si="1" ref="H14:H77">G14-F14</f>
        <v>0.1900000000000004</v>
      </c>
    </row>
    <row r="15" spans="1:8" ht="12.75">
      <c r="A15" s="21" t="s">
        <v>71</v>
      </c>
      <c r="B15" s="22" t="s">
        <v>2</v>
      </c>
      <c r="C15" s="19">
        <v>144</v>
      </c>
      <c r="D15" s="19">
        <v>180</v>
      </c>
      <c r="E15" s="19">
        <f t="shared" si="0"/>
        <v>36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675</v>
      </c>
      <c r="D16" s="48">
        <v>3248</v>
      </c>
      <c r="E16" s="19">
        <f t="shared" si="0"/>
        <v>2573</v>
      </c>
      <c r="F16" s="19">
        <v>13.23</v>
      </c>
      <c r="G16" s="19">
        <v>13.23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180</v>
      </c>
      <c r="D17" s="23">
        <v>180</v>
      </c>
      <c r="E17" s="19">
        <f t="shared" si="0"/>
        <v>0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2520</v>
      </c>
      <c r="D18" s="19">
        <v>14400</v>
      </c>
      <c r="E18" s="19">
        <f t="shared" si="0"/>
        <v>11880</v>
      </c>
      <c r="F18" s="19">
        <v>10</v>
      </c>
      <c r="G18" s="19">
        <v>8.89</v>
      </c>
      <c r="H18" s="20">
        <f t="shared" si="1"/>
        <v>-1.1099999999999994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1305</v>
      </c>
      <c r="D20" s="19">
        <v>22050</v>
      </c>
      <c r="E20" s="19">
        <f t="shared" si="0"/>
        <v>20745</v>
      </c>
      <c r="F20" s="19">
        <v>6.67</v>
      </c>
      <c r="G20" s="19">
        <v>6.67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6156</v>
      </c>
      <c r="D21" s="19">
        <v>6120</v>
      </c>
      <c r="E21" s="19">
        <f t="shared" si="0"/>
        <v>-36</v>
      </c>
      <c r="F21" s="19">
        <v>9.03</v>
      </c>
      <c r="G21" s="19">
        <v>11.11</v>
      </c>
      <c r="H21" s="20">
        <f>G21-F21</f>
        <v>2.08</v>
      </c>
    </row>
    <row r="22" spans="1:8" ht="12.75">
      <c r="A22" s="21" t="s">
        <v>94</v>
      </c>
      <c r="B22" s="22" t="s">
        <v>2</v>
      </c>
      <c r="C22" s="24"/>
      <c r="D22" s="24">
        <v>3375</v>
      </c>
      <c r="E22" s="19">
        <f t="shared" si="0"/>
        <v>3375</v>
      </c>
      <c r="F22" s="19"/>
      <c r="G22" s="19">
        <v>11.11</v>
      </c>
      <c r="H22" s="20">
        <f t="shared" si="1"/>
        <v>11.11</v>
      </c>
    </row>
    <row r="23" spans="1:8" ht="13.5" thickBot="1">
      <c r="A23" s="25" t="s">
        <v>54</v>
      </c>
      <c r="B23" s="26" t="s">
        <v>2</v>
      </c>
      <c r="C23" s="19">
        <v>1769</v>
      </c>
      <c r="D23" s="19">
        <v>6305</v>
      </c>
      <c r="E23" s="27">
        <f t="shared" si="0"/>
        <v>4536</v>
      </c>
      <c r="F23" s="27">
        <v>26.4</v>
      </c>
      <c r="G23" s="27">
        <v>17.64</v>
      </c>
      <c r="H23" s="52">
        <f t="shared" si="1"/>
        <v>-8.759999999999998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524</v>
      </c>
      <c r="D25" s="19">
        <v>550</v>
      </c>
      <c r="E25" s="19">
        <f t="shared" si="0"/>
        <v>26</v>
      </c>
      <c r="F25" s="19">
        <v>20</v>
      </c>
      <c r="G25" s="19">
        <v>20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450</v>
      </c>
      <c r="D26" s="19">
        <v>430</v>
      </c>
      <c r="E26" s="19">
        <f t="shared" si="0"/>
        <v>-20</v>
      </c>
      <c r="F26" s="19">
        <v>40</v>
      </c>
      <c r="G26" s="19">
        <v>35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16</v>
      </c>
      <c r="D27" s="19">
        <v>15</v>
      </c>
      <c r="E27" s="19">
        <f t="shared" si="0"/>
        <v>-1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76</v>
      </c>
      <c r="D28" s="19">
        <v>151</v>
      </c>
      <c r="E28" s="19">
        <f t="shared" si="0"/>
        <v>75</v>
      </c>
      <c r="F28" s="19">
        <v>70</v>
      </c>
      <c r="G28" s="19">
        <v>60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16</v>
      </c>
      <c r="D29" s="19">
        <v>47</v>
      </c>
      <c r="E29" s="19">
        <f t="shared" si="0"/>
        <v>31</v>
      </c>
      <c r="F29" s="23">
        <v>600</v>
      </c>
      <c r="G29" s="23">
        <v>600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1600</v>
      </c>
      <c r="E30" s="19">
        <f t="shared" si="0"/>
        <v>300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54</v>
      </c>
      <c r="D31" s="19">
        <v>183</v>
      </c>
      <c r="E31" s="19">
        <f t="shared" si="0"/>
        <v>129</v>
      </c>
      <c r="F31" s="19">
        <v>20</v>
      </c>
      <c r="G31" s="19">
        <v>25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73</v>
      </c>
      <c r="D32" s="19">
        <v>310</v>
      </c>
      <c r="E32" s="19">
        <f t="shared" si="0"/>
        <v>237</v>
      </c>
      <c r="F32" s="19">
        <v>40</v>
      </c>
      <c r="G32" s="19">
        <v>35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63</v>
      </c>
      <c r="D33" s="27">
        <v>217</v>
      </c>
      <c r="E33" s="27">
        <f t="shared" si="0"/>
        <v>154</v>
      </c>
      <c r="F33" s="27">
        <v>50</v>
      </c>
      <c r="G33" s="27">
        <v>50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500</v>
      </c>
      <c r="E35" s="19">
        <f t="shared" si="0"/>
        <v>300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520</v>
      </c>
      <c r="D36" s="19">
        <v>725</v>
      </c>
      <c r="E36" s="19">
        <f t="shared" si="0"/>
        <v>205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300</v>
      </c>
      <c r="D37" s="19">
        <v>650</v>
      </c>
      <c r="E37" s="19">
        <f t="shared" si="0"/>
        <v>350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515</v>
      </c>
      <c r="D38" s="19">
        <v>570</v>
      </c>
      <c r="E38" s="19">
        <f t="shared" si="0"/>
        <v>55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140</v>
      </c>
      <c r="D39" s="19">
        <v>500</v>
      </c>
      <c r="E39" s="19">
        <f t="shared" si="0"/>
        <v>360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1089</v>
      </c>
      <c r="D40" s="19">
        <v>2268</v>
      </c>
      <c r="E40" s="19">
        <f t="shared" si="0"/>
        <v>1179</v>
      </c>
      <c r="F40" s="19">
        <v>9.26</v>
      </c>
      <c r="G40" s="19">
        <v>8.82</v>
      </c>
      <c r="H40" s="20">
        <f t="shared" si="1"/>
        <v>-0.4399999999999995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2714</v>
      </c>
      <c r="D41" s="19">
        <v>930</v>
      </c>
      <c r="E41" s="19">
        <f t="shared" si="0"/>
        <v>-1784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318</v>
      </c>
      <c r="D42" s="19">
        <v>290</v>
      </c>
      <c r="E42" s="19">
        <f t="shared" si="0"/>
        <v>-28</v>
      </c>
      <c r="F42" s="19">
        <v>4.41</v>
      </c>
      <c r="G42" s="19">
        <v>4.96</v>
      </c>
      <c r="H42" s="20">
        <f t="shared" si="1"/>
        <v>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181</v>
      </c>
      <c r="D43" s="19">
        <v>227</v>
      </c>
      <c r="E43" s="19">
        <f t="shared" si="0"/>
        <v>46</v>
      </c>
      <c r="F43" s="19">
        <v>10.58</v>
      </c>
      <c r="G43" s="19">
        <v>10.36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</v>
      </c>
      <c r="D44" s="19">
        <v>800</v>
      </c>
      <c r="E44" s="19">
        <f t="shared" si="0"/>
        <v>700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600</v>
      </c>
      <c r="E45" s="19">
        <f t="shared" si="0"/>
        <v>-200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204</v>
      </c>
      <c r="D46" s="19">
        <v>454</v>
      </c>
      <c r="E46" s="19">
        <f t="shared" si="0"/>
        <v>250</v>
      </c>
      <c r="F46" s="19">
        <v>23.35</v>
      </c>
      <c r="G46" s="19">
        <v>22.91</v>
      </c>
      <c r="H46" s="20">
        <f t="shared" si="1"/>
        <v>-0.4400000000000013</v>
      </c>
    </row>
    <row r="47" spans="1:8" ht="13.5" thickBot="1">
      <c r="A47" s="32" t="s">
        <v>58</v>
      </c>
      <c r="B47" s="33" t="s">
        <v>2</v>
      </c>
      <c r="C47" s="27">
        <v>39</v>
      </c>
      <c r="D47" s="27">
        <v>454</v>
      </c>
      <c r="E47" s="27">
        <f t="shared" si="0"/>
        <v>415</v>
      </c>
      <c r="F47" s="27">
        <v>18.74</v>
      </c>
      <c r="G47" s="27">
        <v>22.05</v>
      </c>
      <c r="H47" s="52">
        <f t="shared" si="1"/>
        <v>3.3100000000000023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283</v>
      </c>
      <c r="D49" s="19">
        <v>384</v>
      </c>
      <c r="E49" s="19">
        <f t="shared" si="0"/>
        <v>101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222</v>
      </c>
      <c r="D50" s="19">
        <v>355</v>
      </c>
      <c r="E50" s="19">
        <f t="shared" si="0"/>
        <v>133</v>
      </c>
      <c r="F50" s="19">
        <v>15.43</v>
      </c>
      <c r="G50" s="19">
        <v>17.64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>
        <v>27</v>
      </c>
      <c r="D51" s="19">
        <v>91</v>
      </c>
      <c r="E51" s="19">
        <f t="shared" si="0"/>
        <v>64</v>
      </c>
      <c r="F51" s="19">
        <v>17.64</v>
      </c>
      <c r="G51" s="19">
        <v>22.05</v>
      </c>
      <c r="H51" s="20">
        <f t="shared" si="1"/>
        <v>4.41</v>
      </c>
    </row>
    <row r="52" spans="1:8" ht="12.75">
      <c r="A52" s="21" t="s">
        <v>21</v>
      </c>
      <c r="B52" s="22" t="s">
        <v>2</v>
      </c>
      <c r="C52" s="19">
        <v>7128</v>
      </c>
      <c r="D52" s="19">
        <v>4644</v>
      </c>
      <c r="E52" s="19">
        <f t="shared" si="0"/>
        <v>-2484</v>
      </c>
      <c r="F52" s="19">
        <v>4.17</v>
      </c>
      <c r="G52" s="19">
        <v>6.94</v>
      </c>
      <c r="H52" s="20">
        <f t="shared" si="1"/>
        <v>2.7700000000000005</v>
      </c>
    </row>
    <row r="53" spans="1:8" ht="12.75">
      <c r="A53" s="21" t="s">
        <v>22</v>
      </c>
      <c r="B53" s="22" t="s">
        <v>2</v>
      </c>
      <c r="C53" s="23"/>
      <c r="D53" s="23">
        <v>333</v>
      </c>
      <c r="E53" s="19">
        <f>D53-C53</f>
        <v>333</v>
      </c>
      <c r="F53" s="19"/>
      <c r="G53" s="19">
        <v>11.02</v>
      </c>
      <c r="H53" s="20">
        <f t="shared" si="1"/>
        <v>11.02</v>
      </c>
    </row>
    <row r="54" spans="1:8" ht="12.75">
      <c r="A54" s="21" t="s">
        <v>23</v>
      </c>
      <c r="B54" s="22" t="s">
        <v>2</v>
      </c>
      <c r="C54" s="19">
        <v>113</v>
      </c>
      <c r="D54" s="19">
        <v>295</v>
      </c>
      <c r="E54" s="19">
        <f t="shared" si="0"/>
        <v>182</v>
      </c>
      <c r="F54" s="19">
        <v>17.64</v>
      </c>
      <c r="G54" s="19">
        <v>13.23</v>
      </c>
      <c r="H54" s="20">
        <f t="shared" si="1"/>
        <v>-4.41</v>
      </c>
    </row>
    <row r="55" spans="1:8" ht="12.75">
      <c r="A55" s="21" t="s">
        <v>24</v>
      </c>
      <c r="B55" s="22" t="s">
        <v>2</v>
      </c>
      <c r="C55" s="19"/>
      <c r="D55" s="19">
        <v>839</v>
      </c>
      <c r="E55" s="19">
        <f t="shared" si="0"/>
        <v>839</v>
      </c>
      <c r="F55" s="19"/>
      <c r="G55" s="19">
        <v>17.64</v>
      </c>
      <c r="H55" s="20">
        <f t="shared" si="1"/>
        <v>17.64</v>
      </c>
    </row>
    <row r="56" spans="1:8" ht="12.75">
      <c r="A56" s="21" t="s">
        <v>25</v>
      </c>
      <c r="B56" s="22" t="s">
        <v>9</v>
      </c>
      <c r="C56" s="19">
        <v>608</v>
      </c>
      <c r="D56" s="19">
        <v>365</v>
      </c>
      <c r="E56" s="19">
        <f t="shared" si="0"/>
        <v>-243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415</v>
      </c>
      <c r="D57" s="19">
        <v>1324</v>
      </c>
      <c r="E57" s="19">
        <f t="shared" si="0"/>
        <v>909</v>
      </c>
      <c r="F57" s="19">
        <v>13.23</v>
      </c>
      <c r="G57" s="19">
        <v>13.23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476</v>
      </c>
      <c r="D58" s="19">
        <v>2290</v>
      </c>
      <c r="E58" s="19">
        <f t="shared" si="0"/>
        <v>1814</v>
      </c>
      <c r="F58" s="19">
        <v>11.02</v>
      </c>
      <c r="G58" s="19">
        <v>13.23</v>
      </c>
      <c r="H58" s="20">
        <f t="shared" si="1"/>
        <v>2.210000000000001</v>
      </c>
    </row>
    <row r="59" spans="1:8" ht="12.75">
      <c r="A59" s="21" t="s">
        <v>28</v>
      </c>
      <c r="B59" s="22" t="s">
        <v>2</v>
      </c>
      <c r="C59" s="19">
        <v>2404</v>
      </c>
      <c r="D59" s="19">
        <v>5216</v>
      </c>
      <c r="E59" s="19">
        <f t="shared" si="0"/>
        <v>2812</v>
      </c>
      <c r="F59" s="19">
        <v>7.17</v>
      </c>
      <c r="G59" s="19">
        <v>7.72</v>
      </c>
      <c r="H59" s="20">
        <f t="shared" si="1"/>
        <v>0.5499999999999998</v>
      </c>
    </row>
    <row r="60" spans="1:10" ht="12.75">
      <c r="A60" s="21" t="s">
        <v>29</v>
      </c>
      <c r="B60" s="22" t="s">
        <v>2</v>
      </c>
      <c r="C60" s="19">
        <v>569</v>
      </c>
      <c r="D60" s="19">
        <v>376</v>
      </c>
      <c r="E60" s="19">
        <f t="shared" si="0"/>
        <v>-193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805</v>
      </c>
      <c r="D61" s="19">
        <v>651</v>
      </c>
      <c r="E61" s="19">
        <f t="shared" si="0"/>
        <v>-154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699</v>
      </c>
      <c r="D62" s="19">
        <v>766</v>
      </c>
      <c r="E62" s="19">
        <f t="shared" si="0"/>
        <v>67</v>
      </c>
      <c r="F62" s="19">
        <v>13.23</v>
      </c>
      <c r="G62" s="19">
        <v>15.43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>
        <v>57</v>
      </c>
      <c r="E63" s="19">
        <f t="shared" si="0"/>
        <v>57</v>
      </c>
      <c r="F63" s="19"/>
      <c r="G63" s="19">
        <v>15.43</v>
      </c>
      <c r="H63" s="20">
        <f t="shared" si="1"/>
        <v>15.43</v>
      </c>
      <c r="J63" s="45"/>
    </row>
    <row r="64" spans="1:10" ht="12.75">
      <c r="A64" s="21" t="s">
        <v>32</v>
      </c>
      <c r="B64" s="22" t="s">
        <v>2</v>
      </c>
      <c r="C64" s="19">
        <v>1368</v>
      </c>
      <c r="D64" s="19">
        <v>1841</v>
      </c>
      <c r="E64" s="19">
        <f t="shared" si="0"/>
        <v>473</v>
      </c>
      <c r="F64" s="19">
        <v>17.64</v>
      </c>
      <c r="G64" s="19">
        <v>17.64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1794</v>
      </c>
      <c r="D65" s="19">
        <v>3039</v>
      </c>
      <c r="E65" s="19">
        <f t="shared" si="0"/>
        <v>1245</v>
      </c>
      <c r="F65" s="19">
        <v>22.05</v>
      </c>
      <c r="G65" s="19">
        <v>22.05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1440</v>
      </c>
      <c r="D66" s="19">
        <v>2263</v>
      </c>
      <c r="E66" s="19">
        <f t="shared" si="0"/>
        <v>823</v>
      </c>
      <c r="F66" s="19">
        <v>26.46</v>
      </c>
      <c r="G66" s="19">
        <v>24.25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>
        <v>840</v>
      </c>
      <c r="D67" s="19">
        <v>1135</v>
      </c>
      <c r="E67" s="19">
        <f t="shared" si="0"/>
        <v>295</v>
      </c>
      <c r="F67" s="19">
        <v>19.38</v>
      </c>
      <c r="G67" s="19">
        <v>17.62</v>
      </c>
      <c r="H67" s="20">
        <f t="shared" si="1"/>
        <v>-1.759999999999998</v>
      </c>
      <c r="J67" s="45"/>
    </row>
    <row r="68" spans="1:8" ht="12.75">
      <c r="A68" s="21" t="s">
        <v>35</v>
      </c>
      <c r="B68" s="22" t="s">
        <v>2</v>
      </c>
      <c r="C68" s="19"/>
      <c r="D68" s="19">
        <v>36</v>
      </c>
      <c r="E68" s="19">
        <f t="shared" si="0"/>
        <v>36</v>
      </c>
      <c r="F68" s="19"/>
      <c r="G68" s="19">
        <v>9.92</v>
      </c>
      <c r="H68" s="20">
        <f t="shared" si="1"/>
        <v>9.92</v>
      </c>
    </row>
    <row r="69" spans="1:8" ht="12.75">
      <c r="A69" s="21" t="s">
        <v>36</v>
      </c>
      <c r="B69" s="22" t="s">
        <v>2</v>
      </c>
      <c r="C69" s="19">
        <v>45</v>
      </c>
      <c r="D69" s="19">
        <v>125</v>
      </c>
      <c r="E69" s="19">
        <f t="shared" si="0"/>
        <v>80</v>
      </c>
      <c r="F69" s="19">
        <v>12.13</v>
      </c>
      <c r="G69" s="19">
        <v>13.23</v>
      </c>
      <c r="H69" s="20">
        <f t="shared" si="1"/>
        <v>1.0999999999999996</v>
      </c>
    </row>
    <row r="70" spans="1:8" ht="12.75">
      <c r="A70" s="21" t="s">
        <v>37</v>
      </c>
      <c r="B70" s="22" t="s">
        <v>2</v>
      </c>
      <c r="C70" s="19">
        <v>100</v>
      </c>
      <c r="D70" s="19">
        <v>104</v>
      </c>
      <c r="E70" s="19">
        <f t="shared" si="0"/>
        <v>4</v>
      </c>
      <c r="F70" s="19">
        <v>15.43</v>
      </c>
      <c r="G70" s="19">
        <v>15.43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635</v>
      </c>
      <c r="D72" s="37">
        <v>1202</v>
      </c>
      <c r="E72" s="27">
        <f t="shared" si="0"/>
        <v>567</v>
      </c>
      <c r="F72" s="27">
        <v>5.51</v>
      </c>
      <c r="G72" s="27">
        <v>6.61</v>
      </c>
      <c r="H72" s="52">
        <f t="shared" si="1"/>
        <v>1.1000000000000005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36</v>
      </c>
      <c r="D74" s="19">
        <v>100</v>
      </c>
      <c r="E74" s="19">
        <f t="shared" si="0"/>
        <v>64</v>
      </c>
      <c r="F74" s="19">
        <v>300</v>
      </c>
      <c r="G74" s="19">
        <v>400</v>
      </c>
      <c r="H74" s="20">
        <f t="shared" si="1"/>
        <v>100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2970</v>
      </c>
      <c r="D77" s="19">
        <v>3825</v>
      </c>
      <c r="E77" s="19">
        <f aca="true" t="shared" si="2" ref="E77:E94">D77-C77</f>
        <v>855</v>
      </c>
      <c r="F77" s="19">
        <v>8</v>
      </c>
      <c r="G77" s="19">
        <v>9.33</v>
      </c>
      <c r="H77" s="20">
        <f t="shared" si="1"/>
        <v>1.33</v>
      </c>
    </row>
    <row r="78" spans="1:8" ht="12.75">
      <c r="A78" s="21" t="s">
        <v>41</v>
      </c>
      <c r="B78" s="22" t="s">
        <v>2</v>
      </c>
      <c r="C78" s="19">
        <v>168</v>
      </c>
      <c r="D78" s="19">
        <v>1588</v>
      </c>
      <c r="E78" s="19">
        <f t="shared" si="2"/>
        <v>1420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2063</v>
      </c>
      <c r="D80" s="19">
        <v>1452</v>
      </c>
      <c r="E80" s="19">
        <f t="shared" si="2"/>
        <v>-611</v>
      </c>
      <c r="F80" s="19">
        <v>9.92</v>
      </c>
      <c r="G80" s="19">
        <v>9.92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2359</v>
      </c>
      <c r="D81" s="19">
        <v>1678</v>
      </c>
      <c r="E81" s="19">
        <f t="shared" si="2"/>
        <v>-681</v>
      </c>
      <c r="F81" s="19">
        <v>11.02</v>
      </c>
      <c r="G81" s="19">
        <v>8.82</v>
      </c>
      <c r="H81" s="20">
        <f t="shared" si="3"/>
        <v>-2.1999999999999993</v>
      </c>
      <c r="I81" s="10"/>
    </row>
    <row r="82" spans="1:8" ht="12.75">
      <c r="A82" s="21" t="s">
        <v>46</v>
      </c>
      <c r="B82" s="22" t="s">
        <v>2</v>
      </c>
      <c r="C82" s="19">
        <v>4536</v>
      </c>
      <c r="D82" s="19">
        <v>7711</v>
      </c>
      <c r="E82" s="19">
        <f t="shared" si="2"/>
        <v>3175</v>
      </c>
      <c r="F82" s="19">
        <v>8.82</v>
      </c>
      <c r="G82" s="19">
        <v>7.72</v>
      </c>
      <c r="H82" s="20">
        <f t="shared" si="3"/>
        <v>-1.1000000000000005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7</v>
      </c>
      <c r="D85" s="19">
        <v>8</v>
      </c>
      <c r="E85" s="19">
        <f t="shared" si="2"/>
        <v>1</v>
      </c>
      <c r="F85" s="39">
        <v>50</v>
      </c>
      <c r="G85" s="39"/>
      <c r="H85" s="20">
        <f t="shared" si="3"/>
        <v>-50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7</v>
      </c>
      <c r="E86" s="19">
        <f>D86-C86</f>
        <v>-1</v>
      </c>
      <c r="F86" s="19">
        <v>75</v>
      </c>
      <c r="G86" s="19"/>
      <c r="H86" s="20">
        <f t="shared" si="3"/>
        <v>-75</v>
      </c>
    </row>
    <row r="87" spans="1:8" ht="12.75">
      <c r="A87" s="21" t="s">
        <v>89</v>
      </c>
      <c r="B87" s="41" t="s">
        <v>9</v>
      </c>
      <c r="C87" s="19">
        <v>6</v>
      </c>
      <c r="D87" s="19"/>
      <c r="E87" s="19">
        <f>D87-C87</f>
        <v>-6</v>
      </c>
      <c r="F87" s="19">
        <v>100</v>
      </c>
      <c r="G87" s="19"/>
      <c r="H87" s="20">
        <f t="shared" si="3"/>
        <v>-100</v>
      </c>
    </row>
    <row r="88" spans="1:8" ht="12.75">
      <c r="A88" s="21" t="s">
        <v>43</v>
      </c>
      <c r="B88" s="41" t="s">
        <v>9</v>
      </c>
      <c r="C88" s="19">
        <v>5</v>
      </c>
      <c r="D88" s="19">
        <v>9</v>
      </c>
      <c r="E88" s="19">
        <f t="shared" si="2"/>
        <v>4</v>
      </c>
      <c r="F88" s="39">
        <v>120</v>
      </c>
      <c r="G88" s="39">
        <v>100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70</v>
      </c>
      <c r="D90" s="19">
        <v>95</v>
      </c>
      <c r="E90" s="19">
        <f t="shared" si="2"/>
        <v>25</v>
      </c>
      <c r="F90" s="19">
        <v>110</v>
      </c>
      <c r="G90" s="19">
        <v>100</v>
      </c>
      <c r="H90" s="20">
        <f t="shared" si="3"/>
        <v>-10</v>
      </c>
    </row>
    <row r="91" spans="1:11" ht="12.75">
      <c r="A91" s="21" t="s">
        <v>92</v>
      </c>
      <c r="B91" s="41" t="s">
        <v>9</v>
      </c>
      <c r="C91" s="19">
        <v>60</v>
      </c>
      <c r="D91" s="19">
        <v>19</v>
      </c>
      <c r="E91" s="19">
        <f t="shared" si="2"/>
        <v>-41</v>
      </c>
      <c r="F91" s="19">
        <v>140</v>
      </c>
      <c r="G91" s="19">
        <v>150</v>
      </c>
      <c r="H91" s="20">
        <f t="shared" si="3"/>
        <v>10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3</v>
      </c>
      <c r="D93" s="19"/>
      <c r="E93" s="19">
        <f t="shared" si="2"/>
        <v>-3</v>
      </c>
      <c r="F93" s="19">
        <v>250</v>
      </c>
      <c r="G93" s="19"/>
      <c r="H93" s="20">
        <f t="shared" si="3"/>
        <v>-250</v>
      </c>
    </row>
    <row r="94" spans="1:8" ht="13.5" thickBot="1">
      <c r="A94" s="42" t="s">
        <v>61</v>
      </c>
      <c r="B94" s="43" t="s">
        <v>9</v>
      </c>
      <c r="C94" s="27">
        <v>87</v>
      </c>
      <c r="D94" s="27">
        <v>141</v>
      </c>
      <c r="E94" s="19">
        <f t="shared" si="2"/>
        <v>54</v>
      </c>
      <c r="F94" s="27">
        <v>100</v>
      </c>
      <c r="G94" s="27">
        <v>100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2015-01-21T19:54:45Z</dcterms:modified>
  <cp:category/>
  <cp:version/>
  <cp:contentType/>
  <cp:contentStatus/>
</cp:coreProperties>
</file>