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<sst xmlns="http://schemas.openxmlformats.org/spreadsheetml/2006/main" count="177" uniqueCount="101">
  <si>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</si>
  <si>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</si>
  <si>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</si>
  <si>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</si>
  <si>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</si>
  <si>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</si>
  <si>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</si>
  <si>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</si>
  <si>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</si>
  <si>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</si>
  <si>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</si>
  <si>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</si>
  <si>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</si>
  <si>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</si>
  <si>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</si>
  <si>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</si>
  <si>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</si>
  <si>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</si>
  <si>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</si>
  <si>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</si>
  <si>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</si>
  <si>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</si>
  <si>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</si>
  <si>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</si>
  <si>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</si>
  <si>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</si>
  <si>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</si>
  <si>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</si>
  <si>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</si>
  <si>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</si>
  <si>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</si>
  <si>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</si>
  <si>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</si>
  <si>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</si>
  <si>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</si>
  <si>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</si>
  <si>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</si>
  <si>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</si>
  <si>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</si>
  <si>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</si>
  <si>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</si>
  <si>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</si>
  <si>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</si>
  <si>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</si>
  <si>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</si>
  <si>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</si>
  <si>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</si>
  <si>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</si>
  <si>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</si>
  <si>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</si>
  <si>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</si>
  <si>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</si>
  <si>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</si>
  <si>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</si>
  <si>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</si>
  <si>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</si>
  <si>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</si>
  <si>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</si>
  <si>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</si>
  <si>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</si>
  <si>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</si>
  <si>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</si>
  <si>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</si>
  <si>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</si>
  <si>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</si>
  <si>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</si>
  <si>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</si>
  <si>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</si>
  <si>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</si>
  <si>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</si>
  <si>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</si>
  <si>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</si>
  <si>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</si>
  <si>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</si>
  <si>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</si>
  <si>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</si>
  <si>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</si>
  <si>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</si>
  <si>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</si>
  <si>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</si>
  <si>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</si>
  <si>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</si>
  <si>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</si>
  <si>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</si>
  <si>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</si>
  <si>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</si>
  <si>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</si>
  <si>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</si>
  <si>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</si>
  <si>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</si>
  <si>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</si>
  <si>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</si>
  <si>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</si>
  <si>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</si>
  <si>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</si>
  <si>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</si>
  <si>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</si>
  <si>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</si>
  <si>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18/9/2015</t>
  </si>
  <si>
    <t xml:space="preserve">               Wholesale Prices &amp; Volumes of Agricultural Commodities       
     Norris Deonarine Northern Wholesale Market, Macoya for 21 September 2015 </t>
  </si>
  <si>
    <t>21/9/2015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</si>
</sst>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7">
      <selection activeCell="J73" sqref="J73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6124</v>
      </c>
      <c r="D13" s="19">
        <v>6010</v>
      </c>
      <c r="E13" s="19">
        <f aca="true" t="shared" si="0" ref="E13:E76">D13-C13</f>
        <v>-114</v>
      </c>
      <c r="F13" s="19">
        <v>13.23</v>
      </c>
      <c r="G13" s="19">
        <v>12.79</v>
      </c>
      <c r="H13" s="20">
        <f>G13-F13</f>
        <v>-0.4400000000000013</v>
      </c>
    </row>
    <row r="14" spans="1:8" ht="12.75">
      <c r="A14" s="21" t="s">
        <v>3</v>
      </c>
      <c r="B14" s="22" t="s">
        <v>2</v>
      </c>
      <c r="C14" s="19">
        <v>4140</v>
      </c>
      <c r="D14" s="19">
        <v>1980</v>
      </c>
      <c r="E14" s="19">
        <f t="shared" si="0"/>
        <v>-2160</v>
      </c>
      <c r="F14" s="19">
        <v>4.72</v>
      </c>
      <c r="G14" s="19">
        <v>5.56</v>
      </c>
      <c r="H14" s="20">
        <f aca="true" t="shared" si="1" ref="H14:H77">G14-F14</f>
        <v>0.8399999999999999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2704</v>
      </c>
      <c r="D16" s="48">
        <v>180</v>
      </c>
      <c r="E16" s="19">
        <f t="shared" si="0"/>
        <v>-2524</v>
      </c>
      <c r="F16" s="19">
        <v>20.95</v>
      </c>
      <c r="G16" s="19">
        <v>22.05</v>
      </c>
      <c r="H16" s="20">
        <f t="shared" si="1"/>
        <v>1.1000000000000014</v>
      </c>
    </row>
    <row r="17" spans="1:8" ht="12.75">
      <c r="A17" s="21" t="s">
        <v>51</v>
      </c>
      <c r="B17" s="22" t="s">
        <v>2</v>
      </c>
      <c r="C17" s="23"/>
      <c r="D17" s="23">
        <v>360</v>
      </c>
      <c r="E17" s="19">
        <f t="shared" si="0"/>
        <v>360</v>
      </c>
      <c r="F17" s="19"/>
      <c r="G17" s="19">
        <v>16.67</v>
      </c>
      <c r="H17" s="20">
        <f t="shared" si="1"/>
        <v>16.67</v>
      </c>
    </row>
    <row r="18" spans="1:8" ht="12.75">
      <c r="A18" s="21" t="s">
        <v>56</v>
      </c>
      <c r="B18" s="22" t="s">
        <v>2</v>
      </c>
      <c r="C18" s="19">
        <v>2025</v>
      </c>
      <c r="D18" s="19">
        <v>945</v>
      </c>
      <c r="E18" s="19">
        <f t="shared" si="0"/>
        <v>-1080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720</v>
      </c>
      <c r="D19" s="19"/>
      <c r="E19" s="19">
        <f t="shared" si="0"/>
        <v>-720</v>
      </c>
      <c r="F19" s="19">
        <v>22.22</v>
      </c>
      <c r="G19" s="19"/>
      <c r="H19" s="20">
        <f t="shared" si="1"/>
        <v>-22.22</v>
      </c>
    </row>
    <row r="20" spans="1:8" ht="12.75">
      <c r="A20" s="21" t="s">
        <v>81</v>
      </c>
      <c r="B20" s="22" t="s">
        <v>2</v>
      </c>
      <c r="C20" s="19">
        <v>2250</v>
      </c>
      <c r="D20" s="19">
        <v>720</v>
      </c>
      <c r="E20" s="19">
        <f t="shared" si="0"/>
        <v>-1530</v>
      </c>
      <c r="F20" s="19">
        <v>22.22</v>
      </c>
      <c r="G20" s="19">
        <v>22.22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7560</v>
      </c>
      <c r="D21" s="19">
        <v>9972</v>
      </c>
      <c r="E21" s="19">
        <f t="shared" si="0"/>
        <v>2412</v>
      </c>
      <c r="F21" s="19">
        <v>5.56</v>
      </c>
      <c r="G21" s="19">
        <v>5.56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1247</v>
      </c>
      <c r="D23" s="19">
        <v>363</v>
      </c>
      <c r="E23" s="27">
        <f t="shared" si="0"/>
        <v>-884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125</v>
      </c>
      <c r="D25" s="19">
        <v>240</v>
      </c>
      <c r="E25" s="19">
        <f t="shared" si="0"/>
        <v>115</v>
      </c>
      <c r="F25" s="19">
        <v>40</v>
      </c>
      <c r="G25" s="19">
        <v>50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585</v>
      </c>
      <c r="D26" s="19">
        <v>150</v>
      </c>
      <c r="E26" s="19">
        <f t="shared" si="0"/>
        <v>-435</v>
      </c>
      <c r="F26" s="19">
        <v>45</v>
      </c>
      <c r="G26" s="19">
        <v>40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33</v>
      </c>
      <c r="D27" s="19">
        <v>38</v>
      </c>
      <c r="E27" s="19">
        <f t="shared" si="0"/>
        <v>5</v>
      </c>
      <c r="F27" s="19">
        <v>50</v>
      </c>
      <c r="G27" s="19">
        <v>40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199</v>
      </c>
      <c r="D28" s="19">
        <v>73</v>
      </c>
      <c r="E28" s="19">
        <f t="shared" si="0"/>
        <v>-126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54</v>
      </c>
      <c r="D29" s="19">
        <v>34</v>
      </c>
      <c r="E29" s="19">
        <f t="shared" si="0"/>
        <v>-20</v>
      </c>
      <c r="F29" s="23">
        <v>200</v>
      </c>
      <c r="G29" s="23">
        <v>250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1000</v>
      </c>
      <c r="D30" s="19">
        <v>750</v>
      </c>
      <c r="E30" s="19">
        <f t="shared" si="0"/>
        <v>-250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163</v>
      </c>
      <c r="D31" s="19">
        <v>105</v>
      </c>
      <c r="E31" s="19">
        <f t="shared" si="0"/>
        <v>-58</v>
      </c>
      <c r="F31" s="19">
        <v>25</v>
      </c>
      <c r="G31" s="19">
        <v>15</v>
      </c>
      <c r="H31" s="20">
        <f t="shared" si="1"/>
        <v>-10</v>
      </c>
    </row>
    <row r="32" spans="1:8" ht="12.75">
      <c r="A32" s="21" t="s">
        <v>10</v>
      </c>
      <c r="B32" s="22" t="s">
        <v>9</v>
      </c>
      <c r="C32" s="19">
        <v>193</v>
      </c>
      <c r="D32" s="19">
        <v>646</v>
      </c>
      <c r="E32" s="19">
        <f t="shared" si="0"/>
        <v>453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190</v>
      </c>
      <c r="D33" s="27">
        <v>415</v>
      </c>
      <c r="E33" s="27">
        <f t="shared" si="0"/>
        <v>225</v>
      </c>
      <c r="F33" s="27">
        <v>35</v>
      </c>
      <c r="G33" s="27">
        <v>40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>
        <v>300</v>
      </c>
      <c r="E35" s="19">
        <f t="shared" si="0"/>
        <v>-100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500</v>
      </c>
      <c r="D36" s="19">
        <v>300</v>
      </c>
      <c r="E36" s="19">
        <f t="shared" si="0"/>
        <v>-200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1100</v>
      </c>
      <c r="D37" s="19">
        <v>350</v>
      </c>
      <c r="E37" s="19">
        <f t="shared" si="0"/>
        <v>-750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480</v>
      </c>
      <c r="D38" s="19">
        <v>220</v>
      </c>
      <c r="E38" s="19">
        <f t="shared" si="0"/>
        <v>-260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720</v>
      </c>
      <c r="D39" s="19">
        <v>570</v>
      </c>
      <c r="E39" s="19">
        <f t="shared" si="0"/>
        <v>-150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2722</v>
      </c>
      <c r="D40" s="19">
        <v>1474</v>
      </c>
      <c r="E40" s="19">
        <f t="shared" si="0"/>
        <v>-1248</v>
      </c>
      <c r="F40" s="19">
        <v>10.36</v>
      </c>
      <c r="G40" s="19">
        <v>9.85</v>
      </c>
      <c r="H40" s="20">
        <f t="shared" si="1"/>
        <v>-0.5099999999999998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1783</v>
      </c>
      <c r="D41" s="19">
        <v>1905</v>
      </c>
      <c r="E41" s="19">
        <f t="shared" si="0"/>
        <v>122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635</v>
      </c>
      <c r="D42" s="19">
        <v>408</v>
      </c>
      <c r="E42" s="19">
        <f t="shared" si="0"/>
        <v>-227</v>
      </c>
      <c r="F42" s="19">
        <v>7.72</v>
      </c>
      <c r="G42" s="19">
        <v>7.72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454</v>
      </c>
      <c r="D43" s="19">
        <v>249</v>
      </c>
      <c r="E43" s="19">
        <f t="shared" si="0"/>
        <v>-205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900</v>
      </c>
      <c r="E44" s="19">
        <f t="shared" si="0"/>
        <v>100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300</v>
      </c>
      <c r="E45" s="19">
        <f t="shared" si="0"/>
        <v>-400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227</v>
      </c>
      <c r="D46" s="19"/>
      <c r="E46" s="19">
        <f t="shared" si="0"/>
        <v>-227</v>
      </c>
      <c r="F46" s="19">
        <v>24.67</v>
      </c>
      <c r="G46" s="19">
        <v>24.67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91</v>
      </c>
      <c r="D47" s="27">
        <v>240</v>
      </c>
      <c r="E47" s="27">
        <f t="shared" si="0"/>
        <v>149</v>
      </c>
      <c r="F47" s="27">
        <v>26.46</v>
      </c>
      <c r="G47" s="27">
        <v>22.05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115</v>
      </c>
      <c r="D49" s="19">
        <v>269</v>
      </c>
      <c r="E49" s="19">
        <f t="shared" si="0"/>
        <v>154</v>
      </c>
      <c r="F49" s="19">
        <v>35</v>
      </c>
      <c r="G49" s="19">
        <v>35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229</v>
      </c>
      <c r="D50" s="19"/>
      <c r="E50" s="19">
        <f t="shared" si="0"/>
        <v>-229</v>
      </c>
      <c r="F50" s="19">
        <v>18.74</v>
      </c>
      <c r="G50" s="19">
        <v>22.05</v>
      </c>
      <c r="H50" s="20">
        <f t="shared" si="1"/>
        <v>3.3100000000000023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7704</v>
      </c>
      <c r="D52" s="19">
        <v>2880</v>
      </c>
      <c r="E52" s="19">
        <f t="shared" si="0"/>
        <v>-4824</v>
      </c>
      <c r="F52" s="19">
        <v>9.72</v>
      </c>
      <c r="G52" s="19">
        <v>8.98</v>
      </c>
      <c r="H52" s="20">
        <f t="shared" si="1"/>
        <v>-0.7400000000000002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1062</v>
      </c>
      <c r="D53" s="23">
        <v>590</v>
      </c>
      <c r="E53" s="19">
        <f>D53-C53</f>
        <v>-472</v>
      </c>
      <c r="F53" s="19">
        <v>8.82</v>
      </c>
      <c r="G53" s="19">
        <v>6.61</v>
      </c>
      <c r="H53" s="20">
        <f t="shared" si="1"/>
        <v>-2.21</v>
      </c>
    </row>
    <row r="54" spans="1:8" ht="12.75">
      <c r="A54" s="21" t="s">
        <v>23</v>
      </c>
      <c r="B54" s="22" t="s">
        <v>2</v>
      </c>
      <c r="C54" s="19">
        <v>1923</v>
      </c>
      <c r="D54" s="19">
        <v>807</v>
      </c>
      <c r="E54" s="19">
        <f t="shared" si="0"/>
        <v>-1116</v>
      </c>
      <c r="F54" s="19">
        <v>9.92</v>
      </c>
      <c r="G54" s="19">
        <v>8.82</v>
      </c>
      <c r="H54" s="20">
        <f t="shared" si="1"/>
        <v>-1.0999999999999996</v>
      </c>
    </row>
    <row r="55" spans="1:8" ht="12.75">
      <c r="A55" s="21" t="s">
        <v>24</v>
      </c>
      <c r="B55" s="22" t="s">
        <v>2</v>
      </c>
      <c r="C55" s="19">
        <v>2005</v>
      </c>
      <c r="D55" s="19">
        <v>1406</v>
      </c>
      <c r="E55" s="19">
        <f t="shared" si="0"/>
        <v>-599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226</v>
      </c>
      <c r="D56" s="19">
        <v>330</v>
      </c>
      <c r="E56" s="19">
        <f t="shared" si="0"/>
        <v>104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726</v>
      </c>
      <c r="D57" s="19">
        <v>816</v>
      </c>
      <c r="E57" s="19">
        <f t="shared" si="0"/>
        <v>90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6078</v>
      </c>
      <c r="D58" s="19">
        <v>572</v>
      </c>
      <c r="E58" s="19">
        <f t="shared" si="0"/>
        <v>-5506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14742</v>
      </c>
      <c r="D59" s="19">
        <v>9071</v>
      </c>
      <c r="E59" s="19">
        <f t="shared" si="0"/>
        <v>-5671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821</v>
      </c>
      <c r="D60" s="19">
        <v>138</v>
      </c>
      <c r="E60" s="19">
        <f t="shared" si="0"/>
        <v>-683</v>
      </c>
      <c r="F60" s="19">
        <v>12.13</v>
      </c>
      <c r="G60" s="19">
        <v>13.23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635</v>
      </c>
      <c r="D61" s="19">
        <v>236</v>
      </c>
      <c r="E61" s="19">
        <f t="shared" si="0"/>
        <v>-399</v>
      </c>
      <c r="F61" s="19">
        <v>15.43</v>
      </c>
      <c r="G61" s="19">
        <v>17.64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762</v>
      </c>
      <c r="D62" s="19">
        <v>408</v>
      </c>
      <c r="E62" s="19">
        <f t="shared" si="0"/>
        <v>-354</v>
      </c>
      <c r="F62" s="19">
        <v>16.54</v>
      </c>
      <c r="G62" s="19">
        <v>19.84</v>
      </c>
      <c r="H62" s="20">
        <f t="shared" si="1"/>
        <v>3.3000000000000007</v>
      </c>
      <c r="J62" s="45"/>
    </row>
    <row r="63" spans="1:10" ht="12.75">
      <c r="A63" s="21" t="s">
        <v>49</v>
      </c>
      <c r="B63" s="22" t="s">
        <v>2</v>
      </c>
      <c r="C63" s="19"/>
      <c r="D63" s="19">
        <v>200</v>
      </c>
      <c r="E63" s="19">
        <f t="shared" si="0"/>
        <v>200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941</v>
      </c>
      <c r="D64" s="19">
        <v>753</v>
      </c>
      <c r="E64" s="19">
        <f t="shared" si="0"/>
        <v>-188</v>
      </c>
      <c r="F64" s="19">
        <v>8.82</v>
      </c>
      <c r="G64" s="19">
        <v>13.23</v>
      </c>
      <c r="H64" s="20">
        <f t="shared" si="1"/>
        <v>4.41</v>
      </c>
      <c r="J64" s="45"/>
    </row>
    <row r="65" spans="1:10" ht="12.75">
      <c r="A65" s="21" t="s">
        <v>33</v>
      </c>
      <c r="B65" s="22" t="s">
        <v>2</v>
      </c>
      <c r="C65" s="19">
        <v>1184</v>
      </c>
      <c r="D65" s="19">
        <v>2667</v>
      </c>
      <c r="E65" s="19">
        <f t="shared" si="0"/>
        <v>1483</v>
      </c>
      <c r="F65" s="19">
        <v>11.02</v>
      </c>
      <c r="G65" s="19">
        <v>15.43</v>
      </c>
      <c r="H65" s="20">
        <f t="shared" si="1"/>
        <v>4.41</v>
      </c>
      <c r="J65" s="45"/>
    </row>
    <row r="66" spans="1:10" ht="12.75">
      <c r="A66" s="21" t="s">
        <v>34</v>
      </c>
      <c r="B66" s="22" t="s">
        <v>2</v>
      </c>
      <c r="C66" s="19">
        <v>1805</v>
      </c>
      <c r="D66" s="19">
        <v>1565</v>
      </c>
      <c r="E66" s="19">
        <f t="shared" si="0"/>
        <v>-240</v>
      </c>
      <c r="F66" s="19">
        <v>13.23</v>
      </c>
      <c r="G66" s="19">
        <v>17.64</v>
      </c>
      <c r="H66" s="20">
        <f t="shared" si="1"/>
        <v>4.41</v>
      </c>
      <c r="J66" s="45"/>
    </row>
    <row r="67" spans="1:10" ht="12.75">
      <c r="A67" s="21" t="s">
        <v>50</v>
      </c>
      <c r="B67" s="22" t="s">
        <v>2</v>
      </c>
      <c r="C67" s="19">
        <v>227</v>
      </c>
      <c r="D67" s="19"/>
      <c r="E67" s="19">
        <f t="shared" si="0"/>
        <v>-227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172</v>
      </c>
      <c r="D68" s="19">
        <v>227</v>
      </c>
      <c r="E68" s="19">
        <f t="shared" si="0"/>
        <v>55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213</v>
      </c>
      <c r="D69" s="19">
        <v>259</v>
      </c>
      <c r="E69" s="19">
        <f t="shared" si="0"/>
        <v>46</v>
      </c>
      <c r="F69" s="19">
        <v>7.72</v>
      </c>
      <c r="G69" s="19">
        <v>8.82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635</v>
      </c>
      <c r="D70" s="19">
        <v>1055</v>
      </c>
      <c r="E70" s="19">
        <f t="shared" si="0"/>
        <v>420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249</v>
      </c>
      <c r="E71" s="19">
        <f t="shared" si="0"/>
        <v>22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272</v>
      </c>
      <c r="D72" s="37">
        <v>363</v>
      </c>
      <c r="E72" s="27">
        <f t="shared" si="0"/>
        <v>91</v>
      </c>
      <c r="F72" s="27">
        <v>18.74</v>
      </c>
      <c r="G72" s="27">
        <v>19.84</v>
      </c>
      <c r="H72" s="52">
        <f t="shared" si="1"/>
        <v>1.1000000000000014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110</v>
      </c>
      <c r="D74" s="19">
        <v>95</v>
      </c>
      <c r="E74" s="19">
        <f t="shared" si="0"/>
        <v>-15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1710</v>
      </c>
      <c r="D77" s="19">
        <v>3750</v>
      </c>
      <c r="E77" s="19">
        <f aca="true" t="shared" si="2" ref="E77:E94">D77-C77</f>
        <v>2040</v>
      </c>
      <c r="F77" s="19">
        <v>16.67</v>
      </c>
      <c r="G77" s="19">
        <v>12</v>
      </c>
      <c r="H77" s="20">
        <f t="shared" si="1"/>
        <v>-4.670000000000002</v>
      </c>
    </row>
    <row r="78" spans="1:8" ht="12.75">
      <c r="A78" s="21" t="s">
        <v>41</v>
      </c>
      <c r="B78" s="22" t="s">
        <v>2</v>
      </c>
      <c r="C78" s="19">
        <v>154</v>
      </c>
      <c r="D78" s="19">
        <v>290</v>
      </c>
      <c r="E78" s="19">
        <f t="shared" si="2"/>
        <v>136</v>
      </c>
      <c r="F78" s="19">
        <v>5.51</v>
      </c>
      <c r="G78" s="19">
        <v>6.61</v>
      </c>
      <c r="H78" s="20">
        <f aca="true" t="shared" si="3" ref="H78:H94">G78-F78</f>
        <v>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1769</v>
      </c>
      <c r="D80" s="19">
        <v>771</v>
      </c>
      <c r="E80" s="19">
        <f t="shared" si="2"/>
        <v>-998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2722</v>
      </c>
      <c r="D81" s="19">
        <v>4037</v>
      </c>
      <c r="E81" s="19">
        <f t="shared" si="2"/>
        <v>1315</v>
      </c>
      <c r="F81" s="19">
        <v>11.02</v>
      </c>
      <c r="G81" s="19">
        <v>12.68</v>
      </c>
      <c r="H81" s="20">
        <f t="shared" si="3"/>
        <v>1.6600000000000001</v>
      </c>
      <c r="I81" s="10"/>
    </row>
    <row r="82" spans="1:8" ht="12.75">
      <c r="A82" s="21" t="s">
        <v>46</v>
      </c>
      <c r="B82" s="22" t="s">
        <v>2</v>
      </c>
      <c r="C82" s="19">
        <v>9208</v>
      </c>
      <c r="D82" s="19">
        <v>3946</v>
      </c>
      <c r="E82" s="19">
        <f t="shared" si="2"/>
        <v>-5262</v>
      </c>
      <c r="F82" s="19">
        <v>4.41</v>
      </c>
      <c r="G82" s="19">
        <v>5.51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60</v>
      </c>
      <c r="E86" s="19">
        <f>D86-C86</f>
        <v>52</v>
      </c>
      <c r="F86" s="19">
        <v>75</v>
      </c>
      <c r="G86" s="19">
        <v>75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25</v>
      </c>
      <c r="D87" s="19">
        <v>15</v>
      </c>
      <c r="E87" s="19">
        <f>D87-C87</f>
        <v>-10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4</v>
      </c>
      <c r="D88" s="19">
        <v>9</v>
      </c>
      <c r="E88" s="19">
        <f t="shared" si="2"/>
        <v>5</v>
      </c>
      <c r="F88" s="39">
        <v>300</v>
      </c>
      <c r="G88" s="39">
        <v>250</v>
      </c>
      <c r="H88" s="20">
        <f t="shared" si="3"/>
        <v>-50</v>
      </c>
    </row>
    <row r="89" spans="1:8" ht="12.75">
      <c r="A89" s="21" t="s">
        <v>90</v>
      </c>
      <c r="B89" s="41" t="s">
        <v>9</v>
      </c>
      <c r="C89" s="19"/>
      <c r="D89" s="19">
        <v>15</v>
      </c>
      <c r="E89" s="19">
        <f t="shared" si="2"/>
        <v>15</v>
      </c>
      <c r="F89" s="19"/>
      <c r="G89" s="19">
        <v>150</v>
      </c>
      <c r="H89" s="20">
        <f t="shared" si="3"/>
        <v>150</v>
      </c>
    </row>
    <row r="90" spans="1:8" ht="12.75">
      <c r="A90" s="21" t="s">
        <v>91</v>
      </c>
      <c r="B90" s="41" t="s">
        <v>9</v>
      </c>
      <c r="C90" s="19">
        <v>12</v>
      </c>
      <c r="D90" s="19">
        <v>15</v>
      </c>
      <c r="E90" s="19">
        <f t="shared" si="2"/>
        <v>3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6</v>
      </c>
      <c r="D91" s="19">
        <v>8</v>
      </c>
      <c r="E91" s="19">
        <f t="shared" si="2"/>
        <v>2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2015-09-16T14:18:38Z</cp:lastPrinted>
  <dcterms:created xsi:type="dcterms:W3CDTF">2005-08-03T11:45:45Z</dcterms:created>
  <dcterms:modified xsi:type="dcterms:W3CDTF">2015-09-21T15:40:05Z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