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<sst xmlns="http://schemas.openxmlformats.org/spreadsheetml/2006/main" count="182" uniqueCount="104">
  <si>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</si>
  <si>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</si>
  <si>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</si>
  <si>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</si>
  <si>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</si>
  <si>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</si>
  <si>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</si>
  <si>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</si>
  <si>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</si>
  <si>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</si>
  <si>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</si>
  <si>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</si>
  <si>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</si>
  <si>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</si>
  <si>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</si>
  <si>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</si>
  <si>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</si>
  <si>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</si>
  <si>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</si>
  <si>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</si>
  <si>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</si>
  <si>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</si>
  <si>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</si>
  <si>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</si>
  <si>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</si>
  <si>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</si>
  <si>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</si>
  <si>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</si>
  <si>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</si>
  <si>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</si>
  <si>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</si>
  <si>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</si>
  <si>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</si>
  <si>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</si>
  <si>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</si>
  <si>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</si>
  <si>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</si>
  <si>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</si>
  <si>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</si>
  <si>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</si>
  <si>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</si>
  <si>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</si>
  <si>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</si>
  <si>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</si>
  <si>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</si>
  <si>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</si>
  <si>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</si>
  <si>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</si>
  <si>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</si>
  <si>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</si>
  <si>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</si>
  <si>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</si>
  <si>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</si>
  <si>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</si>
  <si>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</si>
  <si>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</si>
  <si>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</si>
  <si>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</si>
  <si>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</si>
  <si>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</si>
  <si>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</si>
  <si>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</si>
  <si>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</si>
  <si>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</si>
  <si>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</si>
  <si>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</si>
  <si>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</si>
  <si>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</si>
  <si>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</si>
  <si>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</si>
  <si>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</si>
  <si>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</si>
  <si>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</si>
  <si>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</si>
  <si>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</si>
  <si>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</si>
  <si>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</si>
  <si>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</si>
  <si>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</si>
  <si>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</si>
  <si>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</si>
  <si>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</si>
  <si>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</si>
  <si>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</si>
  <si>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</si>
  <si>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</si>
  <si>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</si>
  <si>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</si>
  <si>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</si>
  <si>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</si>
  <si>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</si>
  <si>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</si>
  <si>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</si>
  <si>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</si>
  <si>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</si>
  <si>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</si>
  <si>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</si>
  <si>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</si>
  <si>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</t>
  </si>
  <si>
    <t xml:space="preserve">     </t>
  </si>
  <si>
    <t xml:space="preserve">  </t>
  </si>
  <si>
    <t xml:space="preserve">               Wholesale Prices &amp; Volumes of Agricultural Commodities       
     Norris Deonarine Northern Wholesale Market, Macoya for 21 June 2017 </t>
  </si>
  <si>
    <t>21/6/2017</t>
  </si>
  <si>
    <t>22/6/2017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</si>
</sst>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8" fillId="0" borderId="31" xfId="0" applyNumberFormat="1" applyFont="1" applyBorder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G28" sqref="G28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9" t="s">
        <v>68</v>
      </c>
      <c r="B1" s="60"/>
      <c r="C1" s="60"/>
      <c r="D1" s="60"/>
      <c r="E1" s="60"/>
      <c r="F1" s="60"/>
      <c r="G1" s="60"/>
      <c r="H1" s="60"/>
    </row>
    <row r="2" spans="1:8" ht="18" customHeight="1">
      <c r="A2" s="59" t="s">
        <v>69</v>
      </c>
      <c r="B2" s="60"/>
      <c r="C2" s="60"/>
      <c r="D2" s="60"/>
      <c r="E2" s="60"/>
      <c r="F2" s="60"/>
      <c r="G2" s="60"/>
      <c r="H2" s="60"/>
    </row>
    <row r="3" spans="1:8" ht="12.75" customHeight="1">
      <c r="A3" s="61" t="s">
        <v>101</v>
      </c>
      <c r="B3" s="62"/>
      <c r="C3" s="62"/>
      <c r="D3" s="62"/>
      <c r="E3" s="62"/>
      <c r="F3" s="62"/>
      <c r="G3" s="62"/>
      <c r="H3" s="62"/>
    </row>
    <row r="4" spans="1:8" ht="12.75" customHeight="1">
      <c r="A4" s="61"/>
      <c r="B4" s="62"/>
      <c r="C4" s="62"/>
      <c r="D4" s="62"/>
      <c r="E4" s="62"/>
      <c r="F4" s="62"/>
      <c r="G4" s="62"/>
      <c r="H4" s="62"/>
    </row>
    <row r="5" spans="1:9" ht="12.75" customHeight="1">
      <c r="A5" s="61"/>
      <c r="B5" s="62"/>
      <c r="C5" s="62"/>
      <c r="D5" s="62"/>
      <c r="E5" s="62"/>
      <c r="F5" s="62"/>
      <c r="G5" s="62"/>
      <c r="H5" s="62"/>
      <c r="I5" s="1" t="s">
        <v>95</v>
      </c>
    </row>
    <row r="6" spans="1:8" ht="12.75" customHeight="1">
      <c r="A6" s="61"/>
      <c r="B6" s="62"/>
      <c r="C6" s="62"/>
      <c r="D6" s="62"/>
      <c r="E6" s="62"/>
      <c r="F6" s="62"/>
      <c r="G6" s="62"/>
      <c r="H6" s="62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8" t="s">
        <v>66</v>
      </c>
      <c r="D10" s="58"/>
      <c r="E10" s="58"/>
      <c r="F10" s="58" t="s">
        <v>67</v>
      </c>
      <c r="G10" s="58"/>
      <c r="H10" s="58"/>
    </row>
    <row r="11" spans="1:8" ht="13.5" thickBot="1">
      <c r="A11" s="11" t="s">
        <v>0</v>
      </c>
      <c r="B11" s="11" t="s">
        <v>1</v>
      </c>
      <c r="C11" s="52" t="s">
        <v>102</v>
      </c>
      <c r="D11" s="52" t="s">
        <v>103</v>
      </c>
      <c r="E11" s="12" t="s">
        <v>64</v>
      </c>
      <c r="F11" s="52" t="s">
        <v>102</v>
      </c>
      <c r="G11" s="52" t="s">
        <v>103</v>
      </c>
      <c r="H11" s="12" t="s">
        <v>64</v>
      </c>
    </row>
    <row r="12" spans="1:8" ht="13.5" thickTop="1">
      <c r="A12" s="13" t="s">
        <v>70</v>
      </c>
      <c r="B12" s="14"/>
      <c r="C12" s="53"/>
      <c r="D12" s="53"/>
      <c r="E12" s="15"/>
      <c r="F12" s="53"/>
      <c r="G12" s="53"/>
      <c r="H12" s="16"/>
    </row>
    <row r="13" spans="1:8" ht="12.75">
      <c r="A13" s="17" t="s">
        <v>79</v>
      </c>
      <c r="B13" s="18" t="s">
        <v>2</v>
      </c>
      <c r="C13" s="19">
        <v>4082.4</v>
      </c>
      <c r="D13" s="19">
        <v>5058</v>
      </c>
      <c r="E13" s="19">
        <f aca="true" t="shared" si="0" ref="E13:E76">D13-C13</f>
        <v>975.5999999999999</v>
      </c>
      <c r="F13" s="19">
        <v>8.82</v>
      </c>
      <c r="G13" s="19">
        <v>7.94</v>
      </c>
      <c r="H13" s="20">
        <f>G13-F13</f>
        <v>-0.8799999999999999</v>
      </c>
    </row>
    <row r="14" spans="1:8" ht="12.75">
      <c r="A14" s="21" t="s">
        <v>3</v>
      </c>
      <c r="B14" s="22" t="s">
        <v>2</v>
      </c>
      <c r="C14" s="19">
        <v>1549.44</v>
      </c>
      <c r="D14" s="19">
        <v>2592</v>
      </c>
      <c r="E14" s="19">
        <f t="shared" si="0"/>
        <v>1042.56</v>
      </c>
      <c r="F14" s="19">
        <v>5.84</v>
      </c>
      <c r="G14" s="19">
        <v>6.11</v>
      </c>
      <c r="H14" s="20">
        <f>G14-F14</f>
        <v>0.27000000000000046</v>
      </c>
    </row>
    <row r="15" spans="1:8" ht="12.75">
      <c r="A15" s="21" t="s">
        <v>71</v>
      </c>
      <c r="B15" s="22" t="s">
        <v>2</v>
      </c>
      <c r="C15" s="19">
        <v>522.72</v>
      </c>
      <c r="D15" s="19">
        <v>72</v>
      </c>
      <c r="E15" s="19">
        <f t="shared" si="0"/>
        <v>-450.72</v>
      </c>
      <c r="F15" s="19">
        <v>8.33</v>
      </c>
      <c r="G15" s="19">
        <v>8.33</v>
      </c>
      <c r="H15" s="20">
        <f>G15-F15</f>
        <v>0</v>
      </c>
    </row>
    <row r="16" spans="1:8" ht="12.75">
      <c r="A16" s="21" t="s">
        <v>72</v>
      </c>
      <c r="B16" s="22" t="s">
        <v>2</v>
      </c>
      <c r="C16" s="19">
        <v>113.4</v>
      </c>
      <c r="D16" s="19">
        <v>900</v>
      </c>
      <c r="E16" s="19">
        <f t="shared" si="0"/>
        <v>786.6</v>
      </c>
      <c r="F16" s="19">
        <v>22.05</v>
      </c>
      <c r="G16" s="19">
        <v>24.25</v>
      </c>
      <c r="H16" s="20">
        <f>G16-F16</f>
        <v>2.1999999999999993</v>
      </c>
    </row>
    <row r="17" spans="1:8" ht="12.75">
      <c r="A17" s="21" t="s">
        <v>51</v>
      </c>
      <c r="B17" s="22" t="s">
        <v>2</v>
      </c>
      <c r="C17" s="19"/>
      <c r="D17" s="19">
        <v>612</v>
      </c>
      <c r="E17" s="19">
        <f t="shared" si="0"/>
        <v>612</v>
      </c>
      <c r="F17" s="19"/>
      <c r="G17" s="19">
        <v>15.28</v>
      </c>
      <c r="H17" s="20">
        <f aca="true" t="shared" si="1" ref="H17:H77">G17-F17</f>
        <v>15.28</v>
      </c>
    </row>
    <row r="18" spans="1:8" ht="12.75">
      <c r="A18" s="21" t="s">
        <v>56</v>
      </c>
      <c r="B18" s="22" t="s">
        <v>2</v>
      </c>
      <c r="C18" s="19"/>
      <c r="D18" s="19">
        <v>7650</v>
      </c>
      <c r="E18" s="19">
        <f t="shared" si="0"/>
        <v>7650</v>
      </c>
      <c r="F18" s="19"/>
      <c r="G18" s="19">
        <v>10</v>
      </c>
      <c r="H18" s="20">
        <f t="shared" si="1"/>
        <v>10</v>
      </c>
    </row>
    <row r="19" spans="1:8" ht="12.75">
      <c r="A19" s="21" t="s">
        <v>80</v>
      </c>
      <c r="B19" s="22" t="s">
        <v>2</v>
      </c>
      <c r="C19" s="19">
        <v>180</v>
      </c>
      <c r="D19" s="19"/>
      <c r="E19" s="19">
        <f t="shared" si="0"/>
        <v>-180</v>
      </c>
      <c r="F19" s="19">
        <v>16.67</v>
      </c>
      <c r="G19" s="19"/>
      <c r="H19" s="20">
        <f t="shared" si="1"/>
        <v>-16.67</v>
      </c>
    </row>
    <row r="20" spans="1:8" ht="12.75">
      <c r="A20" s="21" t="s">
        <v>81</v>
      </c>
      <c r="B20" s="22" t="s">
        <v>2</v>
      </c>
      <c r="C20" s="19"/>
      <c r="D20" s="19">
        <v>6975</v>
      </c>
      <c r="E20" s="19">
        <f t="shared" si="0"/>
        <v>6975</v>
      </c>
      <c r="F20" s="19"/>
      <c r="G20" s="19">
        <v>20</v>
      </c>
      <c r="H20" s="20">
        <f t="shared" si="1"/>
        <v>20</v>
      </c>
    </row>
    <row r="21" spans="1:8" ht="12.75">
      <c r="A21" s="21" t="s">
        <v>93</v>
      </c>
      <c r="B21" s="22" t="s">
        <v>2</v>
      </c>
      <c r="C21" s="19">
        <v>12173.4</v>
      </c>
      <c r="D21" s="19">
        <v>8856</v>
      </c>
      <c r="E21" s="19">
        <f t="shared" si="0"/>
        <v>-3317.3999999999996</v>
      </c>
      <c r="F21" s="19">
        <v>7.64</v>
      </c>
      <c r="G21" s="19">
        <v>8.33</v>
      </c>
      <c r="H21" s="20">
        <f>G21-F21</f>
        <v>0.6900000000000004</v>
      </c>
    </row>
    <row r="22" spans="1:8" ht="12.75">
      <c r="A22" s="21" t="s">
        <v>94</v>
      </c>
      <c r="B22" s="22" t="s">
        <v>2</v>
      </c>
      <c r="C22" s="24"/>
      <c r="D22" s="24">
        <v>2025</v>
      </c>
      <c r="E22" s="19">
        <f t="shared" si="0"/>
        <v>2025</v>
      </c>
      <c r="F22" s="19"/>
      <c r="G22" s="19">
        <v>8.89</v>
      </c>
      <c r="H22" s="20">
        <f t="shared" si="1"/>
        <v>8.89</v>
      </c>
    </row>
    <row r="23" spans="1:8" ht="13.5" thickBot="1">
      <c r="A23" s="25" t="s">
        <v>54</v>
      </c>
      <c r="B23" s="26" t="s">
        <v>2</v>
      </c>
      <c r="C23" s="19">
        <v>272.16</v>
      </c>
      <c r="D23" s="19">
        <v>1066</v>
      </c>
      <c r="E23" s="27">
        <f t="shared" si="0"/>
        <v>793.8399999999999</v>
      </c>
      <c r="F23" s="27">
        <v>13.23</v>
      </c>
      <c r="G23" s="27">
        <v>15.43</v>
      </c>
      <c r="H23" s="51">
        <f t="shared" si="1"/>
        <v>2.1999999999999993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55"/>
    </row>
    <row r="25" spans="1:8" ht="12.75">
      <c r="A25" s="21" t="s">
        <v>5</v>
      </c>
      <c r="B25" s="22" t="s">
        <v>6</v>
      </c>
      <c r="C25" s="19">
        <v>165</v>
      </c>
      <c r="D25" s="19">
        <v>571</v>
      </c>
      <c r="E25" s="19">
        <f t="shared" si="0"/>
        <v>406</v>
      </c>
      <c r="F25" s="19">
        <v>65</v>
      </c>
      <c r="G25" s="19">
        <v>40</v>
      </c>
      <c r="H25" s="20">
        <f t="shared" si="1"/>
        <v>-25</v>
      </c>
    </row>
    <row r="26" spans="1:10" ht="12.75">
      <c r="A26" s="21" t="s">
        <v>7</v>
      </c>
      <c r="B26" s="22" t="s">
        <v>6</v>
      </c>
      <c r="C26" s="19">
        <v>547</v>
      </c>
      <c r="D26" s="19">
        <v>442</v>
      </c>
      <c r="E26" s="19">
        <f t="shared" si="0"/>
        <v>-105</v>
      </c>
      <c r="F26" s="19">
        <v>65</v>
      </c>
      <c r="G26" s="19">
        <v>60</v>
      </c>
      <c r="H26" s="31">
        <f t="shared" si="1"/>
        <v>-5</v>
      </c>
      <c r="J26" s="56"/>
    </row>
    <row r="27" spans="1:8" ht="12.75">
      <c r="A27" s="21" t="s">
        <v>8</v>
      </c>
      <c r="B27" s="22" t="s">
        <v>6</v>
      </c>
      <c r="C27" s="19"/>
      <c r="D27" s="19">
        <v>22</v>
      </c>
      <c r="E27" s="19">
        <f t="shared" si="0"/>
        <v>22</v>
      </c>
      <c r="F27" s="19"/>
      <c r="G27" s="19">
        <v>45</v>
      </c>
      <c r="H27" s="20">
        <f t="shared" si="1"/>
        <v>45</v>
      </c>
    </row>
    <row r="28" spans="1:8" ht="12.75">
      <c r="A28" s="21" t="s">
        <v>82</v>
      </c>
      <c r="B28" s="22" t="s">
        <v>9</v>
      </c>
      <c r="C28" s="19">
        <v>55</v>
      </c>
      <c r="D28" s="19">
        <v>121</v>
      </c>
      <c r="E28" s="19">
        <f t="shared" si="0"/>
        <v>66</v>
      </c>
      <c r="F28" s="19">
        <v>40</v>
      </c>
      <c r="G28" s="19">
        <v>40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11</v>
      </c>
      <c r="D29" s="19">
        <v>90</v>
      </c>
      <c r="E29" s="19">
        <f t="shared" si="0"/>
        <v>79</v>
      </c>
      <c r="F29" s="23">
        <v>300</v>
      </c>
      <c r="G29" s="23">
        <v>300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650</v>
      </c>
      <c r="D30" s="19">
        <v>900</v>
      </c>
      <c r="E30" s="19">
        <f t="shared" si="0"/>
        <v>250</v>
      </c>
      <c r="F30" s="19">
        <v>20</v>
      </c>
      <c r="G30" s="19">
        <v>20</v>
      </c>
      <c r="H30" s="20">
        <f t="shared" si="1"/>
        <v>0</v>
      </c>
    </row>
    <row r="31" spans="1:10" ht="12.75">
      <c r="A31" s="21" t="s">
        <v>96</v>
      </c>
      <c r="B31" s="22" t="s">
        <v>9</v>
      </c>
      <c r="C31" s="19">
        <v>35</v>
      </c>
      <c r="D31" s="19">
        <v>145</v>
      </c>
      <c r="E31" s="19">
        <f t="shared" si="0"/>
        <v>110</v>
      </c>
      <c r="F31" s="19">
        <v>10</v>
      </c>
      <c r="G31" s="19">
        <v>10</v>
      </c>
      <c r="H31" s="20">
        <f t="shared" si="1"/>
        <v>0</v>
      </c>
      <c r="J31" s="56"/>
    </row>
    <row r="32" spans="1:8" ht="12.75">
      <c r="A32" s="21" t="s">
        <v>10</v>
      </c>
      <c r="B32" s="22" t="s">
        <v>9</v>
      </c>
      <c r="C32" s="19">
        <v>20</v>
      </c>
      <c r="D32" s="19">
        <v>425</v>
      </c>
      <c r="E32" s="19">
        <f t="shared" si="0"/>
        <v>405</v>
      </c>
      <c r="F32" s="19">
        <v>15</v>
      </c>
      <c r="G32" s="19">
        <v>20</v>
      </c>
      <c r="H32" s="20">
        <f t="shared" si="1"/>
        <v>5</v>
      </c>
    </row>
    <row r="33" spans="1:9" ht="13.5" thickBot="1">
      <c r="A33" s="32" t="s">
        <v>11</v>
      </c>
      <c r="B33" s="33" t="s">
        <v>9</v>
      </c>
      <c r="C33" s="27">
        <v>80</v>
      </c>
      <c r="D33" s="27">
        <v>510</v>
      </c>
      <c r="E33" s="27">
        <f t="shared" si="0"/>
        <v>430</v>
      </c>
      <c r="F33" s="27">
        <v>25</v>
      </c>
      <c r="G33" s="27">
        <v>25</v>
      </c>
      <c r="H33" s="57">
        <f t="shared" si="1"/>
        <v>0</v>
      </c>
      <c r="I33" s="1" t="s">
        <v>100</v>
      </c>
    </row>
    <row r="34" spans="1:10" ht="13.5" thickTop="1">
      <c r="A34" s="28" t="s">
        <v>12</v>
      </c>
      <c r="B34" s="29"/>
      <c r="C34" s="30"/>
      <c r="D34" s="30"/>
      <c r="E34" s="46"/>
      <c r="F34" s="30"/>
      <c r="G34" s="30"/>
      <c r="H34" s="55"/>
      <c r="I34" s="10" t="s">
        <v>99</v>
      </c>
      <c r="J34" s="1" t="s">
        <v>95</v>
      </c>
    </row>
    <row r="35" spans="1:8" ht="12.75">
      <c r="A35" s="21" t="s">
        <v>13</v>
      </c>
      <c r="B35" s="22" t="s">
        <v>14</v>
      </c>
      <c r="C35" s="19">
        <v>500</v>
      </c>
      <c r="D35" s="19">
        <v>450</v>
      </c>
      <c r="E35" s="19">
        <f t="shared" si="0"/>
        <v>-50</v>
      </c>
      <c r="F35" s="19">
        <v>4</v>
      </c>
      <c r="G35" s="19">
        <v>4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250</v>
      </c>
      <c r="D36" s="19">
        <v>600</v>
      </c>
      <c r="E36" s="19">
        <f t="shared" si="0"/>
        <v>350</v>
      </c>
      <c r="F36" s="19">
        <v>5</v>
      </c>
      <c r="G36" s="19">
        <v>5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150</v>
      </c>
      <c r="D37" s="19">
        <v>950</v>
      </c>
      <c r="E37" s="19">
        <f t="shared" si="0"/>
        <v>800</v>
      </c>
      <c r="F37" s="19">
        <v>6</v>
      </c>
      <c r="G37" s="19">
        <v>6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380</v>
      </c>
      <c r="D38" s="19">
        <v>800</v>
      </c>
      <c r="E38" s="19">
        <f t="shared" si="0"/>
        <v>420</v>
      </c>
      <c r="F38" s="19">
        <v>7</v>
      </c>
      <c r="G38" s="19">
        <v>7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350</v>
      </c>
      <c r="D39" s="19">
        <v>690</v>
      </c>
      <c r="E39" s="19">
        <f t="shared" si="0"/>
        <v>340</v>
      </c>
      <c r="F39" s="19">
        <v>5</v>
      </c>
      <c r="G39" s="19">
        <v>4</v>
      </c>
      <c r="H39" s="20">
        <f t="shared" si="1"/>
        <v>-1</v>
      </c>
    </row>
    <row r="40" spans="1:13" ht="12.75">
      <c r="A40" s="21" t="s">
        <v>48</v>
      </c>
      <c r="B40" s="22" t="s">
        <v>2</v>
      </c>
      <c r="C40" s="19">
        <v>3243.24</v>
      </c>
      <c r="D40" s="19">
        <v>3447</v>
      </c>
      <c r="E40" s="19">
        <f t="shared" si="0"/>
        <v>203.76000000000022</v>
      </c>
      <c r="F40" s="19">
        <v>7.94</v>
      </c>
      <c r="G40" s="19">
        <v>5.29</v>
      </c>
      <c r="H40" s="20">
        <f t="shared" si="1"/>
        <v>-2.6500000000000004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2030.3</v>
      </c>
      <c r="D41" s="19">
        <v>2405</v>
      </c>
      <c r="E41" s="19">
        <f t="shared" si="0"/>
        <v>374.70000000000005</v>
      </c>
      <c r="F41" s="19">
        <v>11.02</v>
      </c>
      <c r="G41" s="19">
        <v>13.23</v>
      </c>
      <c r="H41" s="20">
        <f t="shared" si="1"/>
        <v>2.210000000000001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181.44</v>
      </c>
      <c r="D42" s="19">
        <v>771</v>
      </c>
      <c r="E42" s="19">
        <f t="shared" si="0"/>
        <v>589.56</v>
      </c>
      <c r="F42" s="19">
        <v>7.72</v>
      </c>
      <c r="G42" s="19">
        <v>8.82</v>
      </c>
      <c r="H42" s="20">
        <f t="shared" si="1"/>
        <v>1.1000000000000005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340.2</v>
      </c>
      <c r="D43" s="19">
        <v>454</v>
      </c>
      <c r="E43" s="19">
        <f t="shared" si="0"/>
        <v>113.80000000000001</v>
      </c>
      <c r="F43" s="19">
        <v>11.02</v>
      </c>
      <c r="G43" s="19">
        <v>7.28</v>
      </c>
      <c r="H43" s="20">
        <f t="shared" si="1"/>
        <v>-3.7399999999999993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700</v>
      </c>
      <c r="D44" s="19">
        <v>500</v>
      </c>
      <c r="E44" s="19">
        <f t="shared" si="0"/>
        <v>-200</v>
      </c>
      <c r="F44" s="19">
        <v>4</v>
      </c>
      <c r="G44" s="19">
        <v>5</v>
      </c>
      <c r="H44" s="20">
        <f t="shared" si="1"/>
        <v>1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800</v>
      </c>
      <c r="D45" s="19">
        <v>500</v>
      </c>
      <c r="E45" s="19">
        <f t="shared" si="0"/>
        <v>-300</v>
      </c>
      <c r="F45" s="19">
        <v>5</v>
      </c>
      <c r="G45" s="19">
        <v>6</v>
      </c>
      <c r="H45" s="20">
        <f t="shared" si="1"/>
        <v>1</v>
      </c>
    </row>
    <row r="46" spans="1:8" ht="12.75">
      <c r="A46" s="21" t="s">
        <v>52</v>
      </c>
      <c r="B46" s="22" t="s">
        <v>2</v>
      </c>
      <c r="C46" s="19">
        <v>113.5</v>
      </c>
      <c r="D46" s="19">
        <v>397</v>
      </c>
      <c r="E46" s="19">
        <f t="shared" si="0"/>
        <v>283.5</v>
      </c>
      <c r="F46" s="19">
        <v>22.91</v>
      </c>
      <c r="G46" s="19">
        <v>22.03</v>
      </c>
      <c r="H46" s="20">
        <f t="shared" si="1"/>
        <v>-0.879999999999999</v>
      </c>
    </row>
    <row r="47" spans="1:8" ht="13.5" thickBot="1">
      <c r="A47" s="32" t="s">
        <v>58</v>
      </c>
      <c r="B47" s="33" t="s">
        <v>2</v>
      </c>
      <c r="C47" s="27">
        <v>90.72</v>
      </c>
      <c r="D47" s="27">
        <v>129</v>
      </c>
      <c r="E47" s="27">
        <f t="shared" si="0"/>
        <v>38.28</v>
      </c>
      <c r="F47" s="27">
        <v>26.46</v>
      </c>
      <c r="G47" s="27">
        <v>26.46</v>
      </c>
      <c r="H47" s="51">
        <f t="shared" si="1"/>
        <v>0</v>
      </c>
    </row>
    <row r="48" spans="1:8" ht="12.75">
      <c r="A48" s="48" t="s">
        <v>59</v>
      </c>
      <c r="B48" s="49"/>
      <c r="C48" s="50"/>
      <c r="D48" s="50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165</v>
      </c>
      <c r="D49" s="19">
        <v>525</v>
      </c>
      <c r="E49" s="19">
        <f t="shared" si="0"/>
        <v>360</v>
      </c>
      <c r="F49" s="19">
        <v>30</v>
      </c>
      <c r="G49" s="19">
        <v>35</v>
      </c>
      <c r="H49" s="20">
        <f t="shared" si="1"/>
        <v>5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104.33</v>
      </c>
      <c r="D50" s="19">
        <v>249</v>
      </c>
      <c r="E50" s="19">
        <f t="shared" si="0"/>
        <v>144.67000000000002</v>
      </c>
      <c r="F50" s="19">
        <v>22.05</v>
      </c>
      <c r="G50" s="19">
        <v>22.05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9" ht="12.75">
      <c r="A52" s="21" t="s">
        <v>21</v>
      </c>
      <c r="B52" s="22" t="s">
        <v>2</v>
      </c>
      <c r="C52" s="19">
        <v>6336</v>
      </c>
      <c r="D52" s="19">
        <v>5303</v>
      </c>
      <c r="E52" s="19">
        <f t="shared" si="0"/>
        <v>-1033</v>
      </c>
      <c r="F52" s="19">
        <v>5.84</v>
      </c>
      <c r="G52" s="19">
        <v>8.33</v>
      </c>
      <c r="H52" s="20">
        <f t="shared" si="1"/>
        <v>2.49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427.75</v>
      </c>
      <c r="D53" s="23">
        <v>1112</v>
      </c>
      <c r="E53" s="19">
        <f>D53-C53</f>
        <v>684.25</v>
      </c>
      <c r="F53" s="19">
        <v>7.72</v>
      </c>
      <c r="G53" s="19">
        <v>8.82</v>
      </c>
      <c r="H53" s="20">
        <f t="shared" si="1"/>
        <v>1.1000000000000005</v>
      </c>
    </row>
    <row r="54" spans="1:8" ht="12.75">
      <c r="A54" s="21" t="s">
        <v>23</v>
      </c>
      <c r="B54" s="22" t="s">
        <v>2</v>
      </c>
      <c r="C54" s="19">
        <v>362.88</v>
      </c>
      <c r="D54" s="19">
        <v>961</v>
      </c>
      <c r="E54" s="19">
        <f t="shared" si="0"/>
        <v>598.12</v>
      </c>
      <c r="F54" s="19">
        <v>8.82</v>
      </c>
      <c r="G54" s="19">
        <v>11.02</v>
      </c>
      <c r="H54" s="20">
        <f t="shared" si="1"/>
        <v>2.1999999999999993</v>
      </c>
    </row>
    <row r="55" spans="1:8" ht="12.75">
      <c r="A55" s="21" t="s">
        <v>24</v>
      </c>
      <c r="B55" s="22" t="s">
        <v>2</v>
      </c>
      <c r="C55" s="19">
        <v>1524.09</v>
      </c>
      <c r="D55" s="19">
        <v>2001</v>
      </c>
      <c r="E55" s="19">
        <f t="shared" si="0"/>
        <v>476.9100000000001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430</v>
      </c>
      <c r="D56" s="19">
        <v>488</v>
      </c>
      <c r="E56" s="19">
        <f t="shared" si="0"/>
        <v>58</v>
      </c>
      <c r="F56" s="19">
        <v>20</v>
      </c>
      <c r="G56" s="19">
        <v>30</v>
      </c>
      <c r="H56" s="20">
        <f t="shared" si="1"/>
        <v>10</v>
      </c>
    </row>
    <row r="57" spans="1:8" ht="12.75">
      <c r="A57" s="21" t="s">
        <v>26</v>
      </c>
      <c r="B57" s="22" t="s">
        <v>2</v>
      </c>
      <c r="C57" s="19">
        <v>1474.2</v>
      </c>
      <c r="D57" s="19">
        <v>2331</v>
      </c>
      <c r="E57" s="19">
        <f t="shared" si="0"/>
        <v>856.8</v>
      </c>
      <c r="F57" s="19">
        <v>6.61</v>
      </c>
      <c r="G57" s="19">
        <v>6.61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986.58</v>
      </c>
      <c r="D58" s="19">
        <v>1850</v>
      </c>
      <c r="E58" s="19">
        <f t="shared" si="0"/>
        <v>863.42</v>
      </c>
      <c r="F58" s="19">
        <v>8.82</v>
      </c>
      <c r="G58" s="19">
        <v>8.82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2903.02</v>
      </c>
      <c r="D59" s="19">
        <v>7121</v>
      </c>
      <c r="E59" s="19">
        <f t="shared" si="0"/>
        <v>4217.98</v>
      </c>
      <c r="F59" s="19">
        <v>2.2</v>
      </c>
      <c r="G59" s="19">
        <v>2.2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305.27</v>
      </c>
      <c r="D60" s="19">
        <v>1081</v>
      </c>
      <c r="E60" s="19">
        <f t="shared" si="0"/>
        <v>775.73</v>
      </c>
      <c r="F60" s="19">
        <v>11.02</v>
      </c>
      <c r="G60" s="19">
        <v>8.82</v>
      </c>
      <c r="H60" s="20">
        <f t="shared" si="1"/>
        <v>-2.1999999999999993</v>
      </c>
      <c r="J60" s="45"/>
    </row>
    <row r="61" spans="1:10" ht="12.75">
      <c r="A61" s="21" t="s">
        <v>30</v>
      </c>
      <c r="B61" s="22" t="s">
        <v>2</v>
      </c>
      <c r="C61" s="19">
        <v>413.68</v>
      </c>
      <c r="D61" s="19">
        <v>2068</v>
      </c>
      <c r="E61" s="19">
        <f t="shared" si="0"/>
        <v>1654.32</v>
      </c>
      <c r="F61" s="19">
        <v>13.23</v>
      </c>
      <c r="G61" s="19">
        <v>13.23</v>
      </c>
      <c r="H61" s="20">
        <f t="shared" si="1"/>
        <v>0</v>
      </c>
      <c r="J61" s="45"/>
    </row>
    <row r="62" spans="1:10" ht="12.75">
      <c r="A62" s="21" t="s">
        <v>31</v>
      </c>
      <c r="B62" s="22" t="s">
        <v>2</v>
      </c>
      <c r="C62" s="19">
        <v>1116.76</v>
      </c>
      <c r="D62" s="19">
        <v>1608</v>
      </c>
      <c r="E62" s="19">
        <f t="shared" si="0"/>
        <v>491.24</v>
      </c>
      <c r="F62" s="19">
        <v>15.43</v>
      </c>
      <c r="G62" s="19">
        <v>15.43</v>
      </c>
      <c r="H62" s="20">
        <f t="shared" si="1"/>
        <v>0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1324.96</v>
      </c>
      <c r="D64" s="19">
        <v>1401</v>
      </c>
      <c r="E64" s="19">
        <f t="shared" si="0"/>
        <v>76.03999999999996</v>
      </c>
      <c r="F64" s="19">
        <v>8.82</v>
      </c>
      <c r="G64" s="19">
        <v>8.82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1794.88</v>
      </c>
      <c r="D65" s="19">
        <v>2038</v>
      </c>
      <c r="E65" s="19">
        <f t="shared" si="0"/>
        <v>243.1199999999999</v>
      </c>
      <c r="F65" s="19">
        <v>11.02</v>
      </c>
      <c r="G65" s="19">
        <v>11.02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1780.38</v>
      </c>
      <c r="D66" s="19">
        <v>1508</v>
      </c>
      <c r="E66" s="19">
        <f t="shared" si="0"/>
        <v>-272.3800000000001</v>
      </c>
      <c r="F66" s="19">
        <v>13.23</v>
      </c>
      <c r="G66" s="19">
        <v>13.23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170.25</v>
      </c>
      <c r="D67" s="19">
        <v>681</v>
      </c>
      <c r="E67" s="19">
        <f t="shared" si="0"/>
        <v>510.75</v>
      </c>
      <c r="F67" s="19"/>
      <c r="G67" s="19"/>
      <c r="H67" s="20">
        <f t="shared" si="1"/>
        <v>0</v>
      </c>
      <c r="J67" s="45"/>
    </row>
    <row r="68" spans="1:8" ht="12.75">
      <c r="A68" s="21" t="s">
        <v>35</v>
      </c>
      <c r="B68" s="22" t="s">
        <v>2</v>
      </c>
      <c r="C68" s="19">
        <v>124.74</v>
      </c>
      <c r="D68" s="19">
        <v>159</v>
      </c>
      <c r="E68" s="19">
        <f t="shared" si="0"/>
        <v>34.260000000000005</v>
      </c>
      <c r="F68" s="19">
        <v>6.61</v>
      </c>
      <c r="G68" s="19">
        <v>6.61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215.46</v>
      </c>
      <c r="D69" s="19">
        <v>150</v>
      </c>
      <c r="E69" s="19">
        <f t="shared" si="0"/>
        <v>-65.46000000000001</v>
      </c>
      <c r="F69" s="19">
        <v>8.27</v>
      </c>
      <c r="G69" s="19">
        <v>9.92</v>
      </c>
      <c r="H69" s="20">
        <f t="shared" si="1"/>
        <v>1.6500000000000004</v>
      </c>
    </row>
    <row r="70" spans="1:8" ht="12.75">
      <c r="A70" s="21" t="s">
        <v>37</v>
      </c>
      <c r="B70" s="22" t="s">
        <v>2</v>
      </c>
      <c r="C70" s="19">
        <v>476.28</v>
      </c>
      <c r="D70" s="19">
        <v>478</v>
      </c>
      <c r="E70" s="19">
        <f t="shared" si="0"/>
        <v>1.7200000000000273</v>
      </c>
      <c r="F70" s="19">
        <v>11.02</v>
      </c>
      <c r="G70" s="19">
        <v>12.13</v>
      </c>
      <c r="H70" s="20">
        <f t="shared" si="1"/>
        <v>1.1100000000000012</v>
      </c>
    </row>
    <row r="71" spans="1:8" ht="12.75">
      <c r="A71" s="34" t="s">
        <v>38</v>
      </c>
      <c r="B71" s="35" t="s">
        <v>2</v>
      </c>
      <c r="C71" s="36"/>
      <c r="D71" s="36"/>
      <c r="E71" s="19">
        <f t="shared" si="0"/>
        <v>0</v>
      </c>
      <c r="F71" s="19"/>
      <c r="G71" s="19"/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544.32</v>
      </c>
      <c r="D72" s="37">
        <v>227</v>
      </c>
      <c r="E72" s="27">
        <f t="shared" si="0"/>
        <v>-317.32000000000005</v>
      </c>
      <c r="F72" s="27">
        <v>30.86</v>
      </c>
      <c r="G72" s="27">
        <v>30.86</v>
      </c>
      <c r="H72" s="51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15</v>
      </c>
      <c r="D74" s="19">
        <v>106</v>
      </c>
      <c r="E74" s="19">
        <f t="shared" si="0"/>
        <v>91</v>
      </c>
      <c r="F74" s="19">
        <v>475</v>
      </c>
      <c r="G74" s="19">
        <v>450</v>
      </c>
      <c r="H74" s="20">
        <f t="shared" si="1"/>
        <v>-25</v>
      </c>
    </row>
    <row r="75" spans="1:8" ht="12.75">
      <c r="A75" s="21" t="s">
        <v>75</v>
      </c>
      <c r="B75" s="22" t="s">
        <v>9</v>
      </c>
      <c r="C75" s="19"/>
      <c r="D75" s="19"/>
      <c r="E75" s="19"/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6150</v>
      </c>
      <c r="D77" s="19">
        <v>3975</v>
      </c>
      <c r="E77" s="19">
        <f aca="true" t="shared" si="2" ref="E77:E94">D77-C77</f>
        <v>-2175</v>
      </c>
      <c r="F77" s="19">
        <v>11.67</v>
      </c>
      <c r="G77" s="19">
        <v>11.33</v>
      </c>
      <c r="H77" s="20">
        <f t="shared" si="1"/>
        <v>-0.33999999999999986</v>
      </c>
    </row>
    <row r="78" spans="1:8" ht="12.75">
      <c r="A78" s="21" t="s">
        <v>41</v>
      </c>
      <c r="B78" s="22" t="s">
        <v>2</v>
      </c>
      <c r="C78" s="19">
        <v>22.68</v>
      </c>
      <c r="D78" s="19">
        <v>1385</v>
      </c>
      <c r="E78" s="19">
        <f t="shared" si="2"/>
        <v>1362.32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/>
    </row>
    <row r="80" spans="1:8" ht="12.75">
      <c r="A80" s="21" t="s">
        <v>44</v>
      </c>
      <c r="B80" s="22" t="s">
        <v>2</v>
      </c>
      <c r="C80" s="19">
        <v>997.92</v>
      </c>
      <c r="D80" s="19">
        <v>2517</v>
      </c>
      <c r="E80" s="19">
        <f t="shared" si="2"/>
        <v>1519.08</v>
      </c>
      <c r="F80" s="19">
        <v>8.82</v>
      </c>
      <c r="G80" s="19">
        <v>7.72</v>
      </c>
      <c r="H80" s="20">
        <f t="shared" si="3"/>
        <v>-1.1000000000000005</v>
      </c>
    </row>
    <row r="81" spans="1:9" ht="12.75">
      <c r="A81" s="21" t="s">
        <v>45</v>
      </c>
      <c r="B81" s="22" t="s">
        <v>2</v>
      </c>
      <c r="C81" s="19">
        <v>3810.22</v>
      </c>
      <c r="D81" s="19">
        <v>6350</v>
      </c>
      <c r="E81" s="19">
        <f t="shared" si="2"/>
        <v>2539.78</v>
      </c>
      <c r="F81" s="19">
        <v>8.82</v>
      </c>
      <c r="G81" s="19">
        <v>8.82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680.4</v>
      </c>
      <c r="D82" s="19">
        <v>4309</v>
      </c>
      <c r="E82" s="19">
        <f t="shared" si="2"/>
        <v>3628.6</v>
      </c>
      <c r="F82" s="19">
        <v>5.51</v>
      </c>
      <c r="G82" s="19">
        <v>6.61</v>
      </c>
      <c r="H82" s="20">
        <f t="shared" si="3"/>
        <v>1.1000000000000005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1">
        <f t="shared" si="3"/>
        <v>0</v>
      </c>
    </row>
    <row r="84" spans="1:9" ht="13.5" thickTop="1">
      <c r="A84" s="28" t="s">
        <v>60</v>
      </c>
      <c r="B84" s="40"/>
      <c r="C84" s="30"/>
      <c r="D84" s="30"/>
      <c r="E84" s="46"/>
      <c r="F84" s="30"/>
      <c r="G84" s="30"/>
      <c r="H84" s="31"/>
      <c r="I84" s="1" t="s">
        <v>95</v>
      </c>
    </row>
    <row r="85" spans="1:8" ht="12.75">
      <c r="A85" s="21" t="s">
        <v>88</v>
      </c>
      <c r="B85" s="41" t="s">
        <v>9</v>
      </c>
      <c r="C85" s="19">
        <v>12</v>
      </c>
      <c r="D85" s="19">
        <v>13</v>
      </c>
      <c r="E85" s="19">
        <f t="shared" si="2"/>
        <v>1</v>
      </c>
      <c r="F85" s="39">
        <v>100</v>
      </c>
      <c r="G85" s="39">
        <v>100</v>
      </c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>
        <v>28</v>
      </c>
      <c r="D86" s="19">
        <v>19</v>
      </c>
      <c r="E86" s="19">
        <f>D86-C86</f>
        <v>-9</v>
      </c>
      <c r="F86" s="19">
        <v>150</v>
      </c>
      <c r="G86" s="19">
        <v>150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36</v>
      </c>
      <c r="D87" s="19">
        <v>34</v>
      </c>
      <c r="E87" s="19">
        <f>D87-C87</f>
        <v>-2</v>
      </c>
      <c r="F87" s="19">
        <v>200</v>
      </c>
      <c r="G87" s="19">
        <v>200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/>
      <c r="D88" s="19">
        <v>8</v>
      </c>
      <c r="E88" s="19">
        <f t="shared" si="2"/>
        <v>8</v>
      </c>
      <c r="F88" s="39"/>
      <c r="G88" s="39">
        <v>250</v>
      </c>
      <c r="H88" s="20">
        <f t="shared" si="3"/>
        <v>250</v>
      </c>
    </row>
    <row r="89" spans="1:8" ht="12.75">
      <c r="A89" s="21" t="s">
        <v>90</v>
      </c>
      <c r="B89" s="41" t="s">
        <v>9</v>
      </c>
      <c r="C89" s="19">
        <v>20</v>
      </c>
      <c r="D89" s="19">
        <v>10</v>
      </c>
      <c r="E89" s="19">
        <f t="shared" si="2"/>
        <v>-10</v>
      </c>
      <c r="F89" s="19">
        <v>115</v>
      </c>
      <c r="G89" s="19">
        <v>100</v>
      </c>
      <c r="H89" s="20">
        <f t="shared" si="3"/>
        <v>-15</v>
      </c>
    </row>
    <row r="90" spans="1:8" ht="12.75">
      <c r="A90" s="21" t="s">
        <v>91</v>
      </c>
      <c r="B90" s="41" t="s">
        <v>9</v>
      </c>
      <c r="C90" s="19">
        <v>40</v>
      </c>
      <c r="D90" s="19">
        <v>35</v>
      </c>
      <c r="E90" s="19">
        <f t="shared" si="2"/>
        <v>-5</v>
      </c>
      <c r="F90" s="19">
        <v>130</v>
      </c>
      <c r="G90" s="19">
        <v>135</v>
      </c>
      <c r="H90" s="20">
        <f t="shared" si="3"/>
        <v>5</v>
      </c>
    </row>
    <row r="91" spans="1:11" ht="12.75">
      <c r="A91" s="21" t="s">
        <v>92</v>
      </c>
      <c r="B91" s="41" t="s">
        <v>9</v>
      </c>
      <c r="C91" s="19">
        <v>50</v>
      </c>
      <c r="D91" s="19">
        <v>15</v>
      </c>
      <c r="E91" s="19">
        <f t="shared" si="2"/>
        <v>-35</v>
      </c>
      <c r="F91" s="19">
        <v>145</v>
      </c>
      <c r="G91" s="19">
        <v>150</v>
      </c>
      <c r="H91" s="20">
        <f t="shared" si="3"/>
        <v>5</v>
      </c>
      <c r="J91" s="54"/>
      <c r="K91" s="54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 t="s">
        <v>98</v>
      </c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2017-06-16T13:32:56Z</cp:lastPrinted>
  <dcterms:created xsi:type="dcterms:W3CDTF">2005-08-03T11:45:45Z</dcterms:created>
  <dcterms:modified xsi:type="dcterms:W3CDTF">2017-06-22T17:34:18Z</dcterms:modified>
  <cp:category/>
  <cp:version/>
  <cp:contentType/>
  <cp:contentStatus/>
</cp:coreProperties>
</file>