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<sst xmlns="http://schemas.openxmlformats.org/spreadsheetml/2006/main" count="177" uniqueCount="101">
  <si>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</si>
  <si>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</si>
  <si>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</si>
  <si>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</si>
  <si>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</si>
  <si>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</si>
  <si>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</si>
  <si>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</si>
  <si>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</si>
  <si>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</si>
  <si>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</si>
  <si>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</si>
  <si>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</si>
  <si>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</si>
  <si>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</si>
  <si>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</si>
  <si>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</si>
  <si>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</si>
  <si>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</si>
  <si>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</si>
  <si>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</si>
  <si>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</si>
  <si>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</si>
  <si>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</si>
  <si>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</si>
  <si>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</si>
  <si>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</si>
  <si>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</si>
  <si>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</si>
  <si>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</si>
  <si>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</si>
  <si>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</si>
  <si>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</si>
  <si>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</si>
  <si>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</si>
  <si>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</si>
  <si>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</si>
  <si>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</si>
  <si>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</si>
  <si>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</si>
  <si>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</si>
  <si>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</si>
  <si>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</si>
  <si>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</si>
  <si>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</si>
  <si>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</si>
  <si>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</si>
  <si>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</si>
  <si>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</si>
  <si>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</si>
  <si>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</si>
  <si>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</si>
  <si>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</si>
  <si>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</si>
  <si>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</si>
  <si>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</si>
  <si>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</si>
  <si>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</si>
  <si>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</si>
  <si>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</si>
  <si>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</si>
  <si>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</si>
  <si>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</si>
  <si>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</si>
  <si>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</si>
  <si>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</si>
  <si>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</si>
  <si>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</si>
  <si>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</si>
  <si>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</si>
  <si>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</si>
  <si>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</si>
  <si>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</si>
  <si>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</si>
  <si>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</si>
  <si>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</si>
  <si>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</si>
  <si>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</si>
  <si>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</si>
  <si>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</si>
  <si>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</si>
  <si>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</si>
  <si>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</si>
  <si>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</si>
  <si>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</si>
  <si>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</si>
  <si>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</si>
  <si>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</si>
  <si>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</si>
  <si>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</si>
  <si>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</si>
  <si>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</si>
  <si>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</si>
  <si>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</si>
  <si>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</si>
  <si>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</si>
  <si>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</si>
  <si>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</si>
  <si>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21/10/2015</t>
  </si>
  <si>
    <t>22/10/2015</t>
  </si>
  <si>
    <t xml:space="preserve">               Wholesale Prices &amp; Volumes of Agricultural Commodities       
     Norris Deonarine Northern Wholesale Market, Macoya for 22 October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</si>
</sst>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G94" sqref="G94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8164.8</v>
      </c>
      <c r="D13" s="19">
        <v>8164.8</v>
      </c>
      <c r="E13" s="19">
        <f aca="true" t="shared" si="0" ref="E13:E76">D13-C13</f>
        <v>0</v>
      </c>
      <c r="F13" s="19">
        <v>6.83</v>
      </c>
      <c r="G13" s="19">
        <v>6.61</v>
      </c>
      <c r="H13" s="20">
        <f>G13-F13</f>
        <v>-0.21999999999999975</v>
      </c>
    </row>
    <row r="14" spans="1:8" ht="12.75">
      <c r="A14" s="21" t="s">
        <v>3</v>
      </c>
      <c r="B14" s="22" t="s">
        <v>2</v>
      </c>
      <c r="C14" s="19">
        <v>2880</v>
      </c>
      <c r="D14" s="19">
        <v>1728</v>
      </c>
      <c r="E14" s="19">
        <f t="shared" si="0"/>
        <v>-1152</v>
      </c>
      <c r="F14" s="19">
        <v>4.72</v>
      </c>
      <c r="G14" s="19">
        <v>5.09</v>
      </c>
      <c r="H14" s="20">
        <f aca="true" t="shared" si="1" ref="H14:H77">G14-F14</f>
        <v>0.3700000000000001</v>
      </c>
    </row>
    <row r="15" spans="1:8" ht="12.75">
      <c r="A15" s="21" t="s">
        <v>71</v>
      </c>
      <c r="B15" s="22" t="s">
        <v>2</v>
      </c>
      <c r="C15" s="19">
        <v>180</v>
      </c>
      <c r="D15" s="19">
        <v>10800</v>
      </c>
      <c r="E15" s="19">
        <f t="shared" si="0"/>
        <v>10620</v>
      </c>
      <c r="F15" s="19">
        <v>6.94</v>
      </c>
      <c r="G15" s="19">
        <v>13.23</v>
      </c>
      <c r="H15" s="20">
        <f t="shared" si="1"/>
        <v>6.29</v>
      </c>
    </row>
    <row r="16" spans="1:8" ht="12.75">
      <c r="A16" s="21" t="s">
        <v>72</v>
      </c>
      <c r="B16" s="22" t="s">
        <v>2</v>
      </c>
      <c r="C16" s="48">
        <v>3150</v>
      </c>
      <c r="D16" s="48">
        <v>1800</v>
      </c>
      <c r="E16" s="19">
        <f t="shared" si="0"/>
        <v>-1350</v>
      </c>
      <c r="F16" s="19">
        <v>19.84</v>
      </c>
      <c r="G16" s="19">
        <v>20.95</v>
      </c>
      <c r="H16" s="20">
        <f t="shared" si="1"/>
        <v>1.1099999999999994</v>
      </c>
    </row>
    <row r="17" spans="1:8" ht="12.75">
      <c r="A17" s="21" t="s">
        <v>51</v>
      </c>
      <c r="B17" s="22" t="s">
        <v>2</v>
      </c>
      <c r="C17" s="23">
        <v>792</v>
      </c>
      <c r="D17" s="23">
        <v>72</v>
      </c>
      <c r="E17" s="19">
        <f t="shared" si="0"/>
        <v>-720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12600</v>
      </c>
      <c r="D18" s="19">
        <v>11700</v>
      </c>
      <c r="E18" s="19">
        <f t="shared" si="0"/>
        <v>-900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10350</v>
      </c>
      <c r="D20" s="19">
        <v>4725</v>
      </c>
      <c r="E20" s="19">
        <f t="shared" si="0"/>
        <v>-5625</v>
      </c>
      <c r="F20" s="19">
        <v>9.45</v>
      </c>
      <c r="G20" s="19">
        <v>13.33</v>
      </c>
      <c r="H20" s="20">
        <f t="shared" si="1"/>
        <v>3.880000000000001</v>
      </c>
    </row>
    <row r="21" spans="1:8" ht="12.75">
      <c r="A21" s="21" t="s">
        <v>93</v>
      </c>
      <c r="B21" s="22" t="s">
        <v>2</v>
      </c>
      <c r="C21" s="19">
        <v>8892</v>
      </c>
      <c r="D21" s="19">
        <v>8460</v>
      </c>
      <c r="E21" s="19">
        <f t="shared" si="0"/>
        <v>-432</v>
      </c>
      <c r="F21" s="19">
        <v>5</v>
      </c>
      <c r="G21" s="19">
        <v>5.28</v>
      </c>
      <c r="H21" s="20">
        <f>G21-F21</f>
        <v>0.28000000000000025</v>
      </c>
    </row>
    <row r="22" spans="1:8" ht="12.75">
      <c r="A22" s="21" t="s">
        <v>94</v>
      </c>
      <c r="B22" s="22" t="s">
        <v>2</v>
      </c>
      <c r="C22" s="24">
        <v>3150</v>
      </c>
      <c r="D22" s="24">
        <v>1350</v>
      </c>
      <c r="E22" s="19">
        <f t="shared" si="0"/>
        <v>-1800</v>
      </c>
      <c r="F22" s="19">
        <v>9.45</v>
      </c>
      <c r="G22" s="19">
        <v>10</v>
      </c>
      <c r="H22" s="20">
        <f t="shared" si="1"/>
        <v>0.5500000000000007</v>
      </c>
    </row>
    <row r="23" spans="1:8" ht="13.5" thickBot="1">
      <c r="A23" s="25" t="s">
        <v>54</v>
      </c>
      <c r="B23" s="26" t="s">
        <v>2</v>
      </c>
      <c r="C23" s="19">
        <v>7030.75</v>
      </c>
      <c r="D23" s="19">
        <v>3492.7</v>
      </c>
      <c r="E23" s="27">
        <f t="shared" si="0"/>
        <v>-3538.05</v>
      </c>
      <c r="F23" s="27">
        <v>31.97</v>
      </c>
      <c r="G23" s="27">
        <v>33.07</v>
      </c>
      <c r="H23" s="52">
        <f t="shared" si="1"/>
        <v>1.1000000000000014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160</v>
      </c>
      <c r="D25" s="19">
        <v>88</v>
      </c>
      <c r="E25" s="19">
        <f t="shared" si="0"/>
        <v>-72</v>
      </c>
      <c r="F25" s="19">
        <v>60</v>
      </c>
      <c r="G25" s="19">
        <v>80</v>
      </c>
      <c r="H25" s="20">
        <f t="shared" si="1"/>
        <v>20</v>
      </c>
    </row>
    <row r="26" spans="1:8" ht="12.75">
      <c r="A26" s="21" t="s">
        <v>7</v>
      </c>
      <c r="B26" s="22" t="s">
        <v>6</v>
      </c>
      <c r="C26" s="19">
        <v>420</v>
      </c>
      <c r="D26" s="19">
        <v>115</v>
      </c>
      <c r="E26" s="19">
        <f t="shared" si="0"/>
        <v>-305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/>
      <c r="D27" s="19">
        <v>15</v>
      </c>
      <c r="E27" s="19">
        <f t="shared" si="0"/>
        <v>15</v>
      </c>
      <c r="F27" s="19"/>
      <c r="G27" s="19">
        <v>60</v>
      </c>
      <c r="H27" s="20">
        <f t="shared" si="1"/>
        <v>60</v>
      </c>
    </row>
    <row r="28" spans="1:8" ht="12.75">
      <c r="A28" s="21" t="s">
        <v>82</v>
      </c>
      <c r="B28" s="22" t="s">
        <v>9</v>
      </c>
      <c r="C28" s="19">
        <v>141</v>
      </c>
      <c r="D28" s="19">
        <v>215</v>
      </c>
      <c r="E28" s="19">
        <f t="shared" si="0"/>
        <v>74</v>
      </c>
      <c r="F28" s="19">
        <v>25</v>
      </c>
      <c r="G28" s="19">
        <v>35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24</v>
      </c>
      <c r="D29" s="19">
        <v>23</v>
      </c>
      <c r="E29" s="19">
        <f t="shared" si="0"/>
        <v>-1</v>
      </c>
      <c r="F29" s="23">
        <v>180</v>
      </c>
      <c r="G29" s="23">
        <v>200</v>
      </c>
      <c r="H29" s="20">
        <f t="shared" si="1"/>
        <v>20</v>
      </c>
    </row>
    <row r="30" spans="1:8" ht="12.75">
      <c r="A30" s="21" t="s">
        <v>65</v>
      </c>
      <c r="B30" s="22" t="s">
        <v>6</v>
      </c>
      <c r="C30" s="19">
        <v>600</v>
      </c>
      <c r="D30" s="19">
        <v>1600</v>
      </c>
      <c r="E30" s="19">
        <f t="shared" si="0"/>
        <v>1000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196</v>
      </c>
      <c r="D31" s="19">
        <v>155</v>
      </c>
      <c r="E31" s="19">
        <f t="shared" si="0"/>
        <v>-41</v>
      </c>
      <c r="F31" s="19">
        <v>15</v>
      </c>
      <c r="G31" s="19">
        <v>10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198</v>
      </c>
      <c r="D32" s="19">
        <v>335</v>
      </c>
      <c r="E32" s="19">
        <f t="shared" si="0"/>
        <v>137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183</v>
      </c>
      <c r="D33" s="27">
        <v>385</v>
      </c>
      <c r="E33" s="27">
        <f t="shared" si="0"/>
        <v>202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150</v>
      </c>
      <c r="E35" s="19">
        <f t="shared" si="0"/>
        <v>-150</v>
      </c>
      <c r="F35" s="19">
        <v>6</v>
      </c>
      <c r="G35" s="19">
        <v>4</v>
      </c>
      <c r="H35" s="20">
        <f t="shared" si="1"/>
        <v>-2</v>
      </c>
    </row>
    <row r="36" spans="1:8" ht="12.75">
      <c r="A36" s="21" t="s">
        <v>15</v>
      </c>
      <c r="B36" s="22" t="s">
        <v>14</v>
      </c>
      <c r="C36" s="19">
        <v>375</v>
      </c>
      <c r="D36" s="19">
        <v>500</v>
      </c>
      <c r="E36" s="19">
        <f t="shared" si="0"/>
        <v>125</v>
      </c>
      <c r="F36" s="19">
        <v>7</v>
      </c>
      <c r="G36" s="19">
        <v>6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450</v>
      </c>
      <c r="D37" s="19">
        <v>200</v>
      </c>
      <c r="E37" s="19">
        <f t="shared" si="0"/>
        <v>-250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175</v>
      </c>
      <c r="D38" s="19">
        <v>205</v>
      </c>
      <c r="E38" s="19">
        <f t="shared" si="0"/>
        <v>30</v>
      </c>
      <c r="F38" s="19">
        <v>6</v>
      </c>
      <c r="G38" s="19">
        <v>8</v>
      </c>
      <c r="H38" s="20">
        <f t="shared" si="1"/>
        <v>2</v>
      </c>
    </row>
    <row r="39" spans="1:8" ht="12.75">
      <c r="A39" s="21" t="s">
        <v>73</v>
      </c>
      <c r="B39" s="22" t="s">
        <v>6</v>
      </c>
      <c r="C39" s="19">
        <v>480</v>
      </c>
      <c r="D39" s="19">
        <v>880</v>
      </c>
      <c r="E39" s="19">
        <f t="shared" si="0"/>
        <v>400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3175.2</v>
      </c>
      <c r="D40" s="19">
        <v>3175.2</v>
      </c>
      <c r="E40" s="19">
        <f t="shared" si="0"/>
        <v>0</v>
      </c>
      <c r="F40" s="19">
        <v>10.36</v>
      </c>
      <c r="G40" s="19">
        <v>8.82</v>
      </c>
      <c r="H40" s="20">
        <f t="shared" si="1"/>
        <v>-1.5399999999999991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1097.71</v>
      </c>
      <c r="D41" s="19">
        <v>1006.99</v>
      </c>
      <c r="E41" s="19">
        <f t="shared" si="0"/>
        <v>-90.72000000000003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27.22</v>
      </c>
      <c r="D42" s="19">
        <v>589.68</v>
      </c>
      <c r="E42" s="19">
        <f t="shared" si="0"/>
        <v>562.4599999999999</v>
      </c>
      <c r="F42" s="19">
        <v>9.92</v>
      </c>
      <c r="G42" s="19"/>
      <c r="H42" s="20">
        <f t="shared" si="1"/>
        <v>-9.92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680.4</v>
      </c>
      <c r="E43" s="19">
        <f t="shared" si="0"/>
        <v>340.2</v>
      </c>
      <c r="F43" s="19">
        <v>11.8</v>
      </c>
      <c r="G43" s="19">
        <v>10.58</v>
      </c>
      <c r="H43" s="20">
        <f t="shared" si="1"/>
        <v>-1.2200000000000006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1300</v>
      </c>
      <c r="D44" s="19">
        <v>1600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1500</v>
      </c>
      <c r="E45" s="19">
        <f t="shared" si="0"/>
        <v>800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113.5</v>
      </c>
      <c r="E46" s="19">
        <f t="shared" si="0"/>
        <v>113.5</v>
      </c>
      <c r="F46" s="19"/>
      <c r="G46" s="19">
        <v>22.03</v>
      </c>
      <c r="H46" s="20">
        <f t="shared" si="1"/>
        <v>22.03</v>
      </c>
    </row>
    <row r="47" spans="1:8" ht="13.5" thickBot="1">
      <c r="A47" s="32" t="s">
        <v>58</v>
      </c>
      <c r="B47" s="33" t="s">
        <v>2</v>
      </c>
      <c r="C47" s="27"/>
      <c r="D47" s="27">
        <v>68.04</v>
      </c>
      <c r="E47" s="27">
        <f t="shared" si="0"/>
        <v>68.04</v>
      </c>
      <c r="F47" s="27"/>
      <c r="G47" s="27">
        <v>30.86</v>
      </c>
      <c r="H47" s="52">
        <f t="shared" si="1"/>
        <v>30.86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125</v>
      </c>
      <c r="D49" s="19">
        <v>226</v>
      </c>
      <c r="E49" s="19">
        <f t="shared" si="0"/>
        <v>101</v>
      </c>
      <c r="F49" s="19">
        <v>40</v>
      </c>
      <c r="G49" s="19">
        <v>35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>
        <v>18.14</v>
      </c>
      <c r="E50" s="19">
        <f t="shared" si="0"/>
        <v>18.14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4104</v>
      </c>
      <c r="D52" s="19">
        <v>4068</v>
      </c>
      <c r="E52" s="19">
        <f t="shared" si="0"/>
        <v>-36</v>
      </c>
      <c r="F52" s="19">
        <v>6.94</v>
      </c>
      <c r="G52" s="19">
        <v>8.33</v>
      </c>
      <c r="H52" s="20">
        <f t="shared" si="1"/>
        <v>1.3899999999999997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1147.6</v>
      </c>
      <c r="D53" s="23">
        <v>340.2</v>
      </c>
      <c r="E53" s="19">
        <f>D53-C53</f>
        <v>-807.3999999999999</v>
      </c>
      <c r="F53" s="19">
        <v>11.02</v>
      </c>
      <c r="G53" s="19">
        <v>8.82</v>
      </c>
      <c r="H53" s="20">
        <f t="shared" si="1"/>
        <v>-2.1999999999999993</v>
      </c>
    </row>
    <row r="54" spans="1:8" ht="12.75">
      <c r="A54" s="21" t="s">
        <v>23</v>
      </c>
      <c r="B54" s="22" t="s">
        <v>2</v>
      </c>
      <c r="C54" s="19">
        <v>775.66</v>
      </c>
      <c r="D54" s="19">
        <v>1102.25</v>
      </c>
      <c r="E54" s="19">
        <f t="shared" si="0"/>
        <v>326.59000000000003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861.84</v>
      </c>
      <c r="D55" s="19">
        <v>2113.78</v>
      </c>
      <c r="E55" s="19">
        <f t="shared" si="0"/>
        <v>1251.94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458</v>
      </c>
      <c r="D56" s="19">
        <v>385</v>
      </c>
      <c r="E56" s="19">
        <f t="shared" si="0"/>
        <v>-73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5669.97</v>
      </c>
      <c r="D57" s="19">
        <v>1247.4</v>
      </c>
      <c r="E57" s="19">
        <f t="shared" si="0"/>
        <v>-4422.57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1088.64</v>
      </c>
      <c r="D58" s="19">
        <v>1088.64</v>
      </c>
      <c r="E58" s="19">
        <f t="shared" si="0"/>
        <v>0</v>
      </c>
      <c r="F58" s="19">
        <v>9.92</v>
      </c>
      <c r="G58" s="19">
        <v>11.02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7484.35</v>
      </c>
      <c r="D59" s="19">
        <v>6214.28</v>
      </c>
      <c r="E59" s="19">
        <f t="shared" si="0"/>
        <v>-1270.0700000000006</v>
      </c>
      <c r="F59" s="19">
        <v>2.2</v>
      </c>
      <c r="G59" s="19">
        <v>3.31</v>
      </c>
      <c r="H59" s="20">
        <f t="shared" si="1"/>
        <v>1.1099999999999999</v>
      </c>
    </row>
    <row r="60" spans="1:10" ht="12.75">
      <c r="A60" s="21" t="s">
        <v>29</v>
      </c>
      <c r="B60" s="22" t="s">
        <v>2</v>
      </c>
      <c r="C60" s="19">
        <v>281.22</v>
      </c>
      <c r="D60" s="19">
        <v>285.77</v>
      </c>
      <c r="E60" s="19">
        <f t="shared" si="0"/>
        <v>4.5499999999999545</v>
      </c>
      <c r="F60" s="19">
        <v>12.13</v>
      </c>
      <c r="G60" s="19">
        <v>13.23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195.05</v>
      </c>
      <c r="D61" s="19">
        <v>276.7</v>
      </c>
      <c r="E61" s="19">
        <f t="shared" si="0"/>
        <v>81.64999999999998</v>
      </c>
      <c r="F61" s="19">
        <v>17.64</v>
      </c>
      <c r="G61" s="19">
        <v>16.54</v>
      </c>
      <c r="H61" s="20">
        <f t="shared" si="1"/>
        <v>-1.1000000000000014</v>
      </c>
      <c r="J61" s="45"/>
    </row>
    <row r="62" spans="1:10" ht="12.75">
      <c r="A62" s="21" t="s">
        <v>31</v>
      </c>
      <c r="B62" s="22" t="s">
        <v>2</v>
      </c>
      <c r="C62" s="19">
        <v>176.9</v>
      </c>
      <c r="D62" s="19">
        <v>505.76</v>
      </c>
      <c r="E62" s="19">
        <f t="shared" si="0"/>
        <v>328.86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764.31</v>
      </c>
      <c r="D64" s="19">
        <v>1179.36</v>
      </c>
      <c r="E64" s="19">
        <f t="shared" si="0"/>
        <v>415.04999999999995</v>
      </c>
      <c r="F64" s="19">
        <v>17.64</v>
      </c>
      <c r="G64" s="19">
        <v>17.64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868.65</v>
      </c>
      <c r="D65" s="19">
        <v>2707.99</v>
      </c>
      <c r="E65" s="19">
        <f t="shared" si="0"/>
        <v>1839.3399999999997</v>
      </c>
      <c r="F65" s="19">
        <v>22.05</v>
      </c>
      <c r="G65" s="19">
        <v>19.84</v>
      </c>
      <c r="H65" s="20">
        <f t="shared" si="1"/>
        <v>-2.210000000000001</v>
      </c>
      <c r="J65" s="45"/>
    </row>
    <row r="66" spans="1:10" ht="12.75">
      <c r="A66" s="21" t="s">
        <v>34</v>
      </c>
      <c r="B66" s="22" t="s">
        <v>2</v>
      </c>
      <c r="C66" s="19">
        <v>1882.44</v>
      </c>
      <c r="D66" s="19">
        <v>2336.04</v>
      </c>
      <c r="E66" s="19">
        <f t="shared" si="0"/>
        <v>453.5999999999999</v>
      </c>
      <c r="F66" s="19">
        <v>26.46</v>
      </c>
      <c r="G66" s="19">
        <v>28.66</v>
      </c>
      <c r="H66" s="20">
        <f t="shared" si="1"/>
        <v>2.1999999999999993</v>
      </c>
      <c r="J66" s="45"/>
    </row>
    <row r="67" spans="1:10" ht="12.75">
      <c r="A67" s="21" t="s">
        <v>50</v>
      </c>
      <c r="B67" s="22" t="s">
        <v>2</v>
      </c>
      <c r="C67" s="19">
        <v>227</v>
      </c>
      <c r="D67" s="19">
        <v>454</v>
      </c>
      <c r="E67" s="19">
        <f t="shared" si="0"/>
        <v>227</v>
      </c>
      <c r="F67" s="19">
        <v>20.49</v>
      </c>
      <c r="G67" s="19">
        <v>21.15</v>
      </c>
      <c r="H67" s="20">
        <f t="shared" si="1"/>
        <v>0.6600000000000001</v>
      </c>
      <c r="J67" s="45"/>
    </row>
    <row r="68" spans="1:8" ht="12.75">
      <c r="A68" s="21" t="s">
        <v>35</v>
      </c>
      <c r="B68" s="22" t="s">
        <v>2</v>
      </c>
      <c r="C68" s="19"/>
      <c r="D68" s="19">
        <v>90.72</v>
      </c>
      <c r="E68" s="19">
        <f t="shared" si="0"/>
        <v>90.72</v>
      </c>
      <c r="F68" s="19">
        <v>4.41</v>
      </c>
      <c r="G68" s="19">
        <v>6.61</v>
      </c>
      <c r="H68" s="20">
        <f t="shared" si="1"/>
        <v>2.2</v>
      </c>
    </row>
    <row r="69" spans="1:8" ht="12.75">
      <c r="A69" s="21" t="s">
        <v>36</v>
      </c>
      <c r="B69" s="22" t="s">
        <v>2</v>
      </c>
      <c r="C69" s="19">
        <v>54.43</v>
      </c>
      <c r="D69" s="19">
        <v>231.34</v>
      </c>
      <c r="E69" s="19">
        <f t="shared" si="0"/>
        <v>176.91</v>
      </c>
      <c r="F69" s="19">
        <v>7.72</v>
      </c>
      <c r="G69" s="19">
        <v>8.82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/>
      <c r="D70" s="19">
        <v>385.56</v>
      </c>
      <c r="E70" s="19">
        <f t="shared" si="0"/>
        <v>385.56</v>
      </c>
      <c r="F70" s="19">
        <v>9.92</v>
      </c>
      <c r="G70" s="19">
        <v>11.02</v>
      </c>
      <c r="H70" s="20">
        <f t="shared" si="1"/>
        <v>1.0999999999999996</v>
      </c>
    </row>
    <row r="71" spans="1:8" ht="12.75">
      <c r="A71" s="34" t="s">
        <v>38</v>
      </c>
      <c r="B71" s="35" t="s">
        <v>2</v>
      </c>
      <c r="C71" s="36">
        <v>666.55</v>
      </c>
      <c r="D71" s="36">
        <v>317.52</v>
      </c>
      <c r="E71" s="19">
        <f t="shared" si="0"/>
        <v>-349.03</v>
      </c>
      <c r="F71" s="19">
        <v>9.4</v>
      </c>
      <c r="G71" s="19">
        <v>11.02</v>
      </c>
      <c r="H71" s="20">
        <f t="shared" si="1"/>
        <v>1.6199999999999992</v>
      </c>
    </row>
    <row r="72" spans="1:8" ht="13.5" thickBot="1">
      <c r="A72" s="32" t="s">
        <v>55</v>
      </c>
      <c r="B72" s="33" t="s">
        <v>2</v>
      </c>
      <c r="C72" s="37">
        <v>408.24</v>
      </c>
      <c r="D72" s="37">
        <v>1088.64</v>
      </c>
      <c r="E72" s="27">
        <f t="shared" si="0"/>
        <v>680.4000000000001</v>
      </c>
      <c r="F72" s="27">
        <v>25.72</v>
      </c>
      <c r="G72" s="27">
        <v>26.46</v>
      </c>
      <c r="H72" s="52">
        <f t="shared" si="1"/>
        <v>0.740000000000002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80</v>
      </c>
      <c r="D74" s="19">
        <v>113</v>
      </c>
      <c r="E74" s="19">
        <f t="shared" si="0"/>
        <v>33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4950</v>
      </c>
      <c r="D77" s="19">
        <v>8550</v>
      </c>
      <c r="E77" s="19">
        <f aca="true" t="shared" si="2" ref="E77:E94">D77-C77</f>
        <v>3600</v>
      </c>
      <c r="F77" s="19">
        <v>11.33</v>
      </c>
      <c r="G77" s="19">
        <v>10.67</v>
      </c>
      <c r="H77" s="20">
        <f t="shared" si="1"/>
        <v>-0.6600000000000001</v>
      </c>
    </row>
    <row r="78" spans="1:8" ht="12.75">
      <c r="A78" s="21" t="s">
        <v>41</v>
      </c>
      <c r="B78" s="22" t="s">
        <v>2</v>
      </c>
      <c r="C78" s="19">
        <v>1016.06</v>
      </c>
      <c r="D78" s="19">
        <v>952.56</v>
      </c>
      <c r="E78" s="19">
        <f t="shared" si="2"/>
        <v>-63.5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498.96</v>
      </c>
      <c r="D80" s="19">
        <v>612.36</v>
      </c>
      <c r="E80" s="19">
        <f t="shared" si="2"/>
        <v>113.40000000000003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3855.57</v>
      </c>
      <c r="D81" s="19">
        <v>3855.58</v>
      </c>
      <c r="E81" s="19">
        <f t="shared" si="2"/>
        <v>0.009999999999763531</v>
      </c>
      <c r="F81" s="19">
        <v>12.13</v>
      </c>
      <c r="G81" s="19">
        <v>12.13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5443.17</v>
      </c>
      <c r="D82" s="19">
        <v>6577.16</v>
      </c>
      <c r="E82" s="19">
        <f t="shared" si="2"/>
        <v>1133.9899999999998</v>
      </c>
      <c r="F82" s="19">
        <v>6.61</v>
      </c>
      <c r="G82" s="19">
        <v>6.06</v>
      </c>
      <c r="H82" s="20">
        <f t="shared" si="3"/>
        <v>-0.5500000000000007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/>
      <c r="E85" s="19">
        <f t="shared" si="2"/>
        <v>-5</v>
      </c>
      <c r="F85" s="39">
        <v>50</v>
      </c>
      <c r="G85" s="39">
        <v>40</v>
      </c>
      <c r="H85" s="20">
        <f t="shared" si="3"/>
        <v>-10</v>
      </c>
    </row>
    <row r="86" spans="1:8" ht="13.5" customHeight="1">
      <c r="A86" s="21" t="s">
        <v>87</v>
      </c>
      <c r="B86" s="41" t="s">
        <v>9</v>
      </c>
      <c r="C86" s="19">
        <v>12</v>
      </c>
      <c r="D86" s="19">
        <v>12</v>
      </c>
      <c r="E86" s="19">
        <f>D86-C86</f>
        <v>0</v>
      </c>
      <c r="F86" s="19">
        <v>70</v>
      </c>
      <c r="G86" s="19">
        <v>70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19</v>
      </c>
      <c r="D87" s="19">
        <v>8</v>
      </c>
      <c r="E87" s="19">
        <f>D87-C87</f>
        <v>-11</v>
      </c>
      <c r="F87" s="19">
        <v>90</v>
      </c>
      <c r="G87" s="19">
        <v>100</v>
      </c>
      <c r="H87" s="20">
        <f t="shared" si="3"/>
        <v>10</v>
      </c>
    </row>
    <row r="88" spans="1:8" ht="12.75">
      <c r="A88" s="21" t="s">
        <v>43</v>
      </c>
      <c r="B88" s="41" t="s">
        <v>9</v>
      </c>
      <c r="C88" s="19"/>
      <c r="D88" s="19">
        <v>18</v>
      </c>
      <c r="E88" s="19">
        <f t="shared" si="2"/>
        <v>18</v>
      </c>
      <c r="F88" s="39">
        <v>200</v>
      </c>
      <c r="G88" s="39">
        <v>250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2"/>
        <v>10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6</v>
      </c>
      <c r="D90" s="19">
        <v>35</v>
      </c>
      <c r="E90" s="19">
        <f t="shared" si="2"/>
        <v>29</v>
      </c>
      <c r="F90" s="19">
        <v>175</v>
      </c>
      <c r="G90" s="19">
        <v>200</v>
      </c>
      <c r="H90" s="20">
        <f t="shared" si="3"/>
        <v>25</v>
      </c>
    </row>
    <row r="91" spans="1:11" ht="12.75">
      <c r="A91" s="21" t="s">
        <v>92</v>
      </c>
      <c r="B91" s="41" t="s">
        <v>9</v>
      </c>
      <c r="C91" s="19">
        <v>54</v>
      </c>
      <c r="D91" s="19">
        <v>75</v>
      </c>
      <c r="E91" s="19">
        <f t="shared" si="2"/>
        <v>21</v>
      </c>
      <c r="F91" s="19">
        <v>200</v>
      </c>
      <c r="G91" s="19">
        <v>250</v>
      </c>
      <c r="H91" s="20">
        <f t="shared" si="3"/>
        <v>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2</v>
      </c>
      <c r="E93" s="19">
        <f t="shared" si="2"/>
        <v>2</v>
      </c>
      <c r="F93" s="19"/>
      <c r="G93" s="19">
        <v>200</v>
      </c>
      <c r="H93" s="20">
        <f t="shared" si="3"/>
        <v>200</v>
      </c>
    </row>
    <row r="94" spans="1:8" ht="13.5" thickBot="1">
      <c r="A94" s="42" t="s">
        <v>61</v>
      </c>
      <c r="B94" s="43" t="s">
        <v>9</v>
      </c>
      <c r="C94" s="27">
        <v>33</v>
      </c>
      <c r="D94" s="27"/>
      <c r="E94" s="19">
        <f t="shared" si="2"/>
        <v>-33</v>
      </c>
      <c r="F94" s="27">
        <v>250</v>
      </c>
      <c r="G94" s="27"/>
      <c r="H94" s="20">
        <f t="shared" si="3"/>
        <v>-250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2015-10-16T13:09:07Z</cp:lastPrinted>
  <dcterms:created xsi:type="dcterms:W3CDTF">2005-08-03T11:45:45Z</dcterms:created>
  <dcterms:modified xsi:type="dcterms:W3CDTF">2015-10-22T16:39:28Z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