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35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<sst xmlns="http://schemas.openxmlformats.org/spreadsheetml/2006/main" count="189" uniqueCount="105">
  <si>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</si>
  <si>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</si>
  <si>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</si>
  <si>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</si>
  <si>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</si>
  <si>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</si>
  <si>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</si>
  <si>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</si>
  <si>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</si>
  <si>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</si>
  <si>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</si>
  <si>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</si>
  <si>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</si>
  <si>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</si>
  <si>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</si>
  <si>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</si>
  <si>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</si>
  <si>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</si>
  <si>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</si>
  <si>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</si>
  <si>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</si>
  <si>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</si>
  <si>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</si>
  <si>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</si>
  <si>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</si>
  <si>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</si>
  <si>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</si>
  <si>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</si>
  <si>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</si>
  <si>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</si>
  <si>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</si>
  <si>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</si>
  <si>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</si>
  <si>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</si>
  <si>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</si>
  <si>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</si>
  <si>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</si>
  <si>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</si>
  <si>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</si>
  <si>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</si>
  <si>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</si>
  <si>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</si>
  <si>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</si>
  <si>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</si>
  <si>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</si>
  <si>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</si>
  <si>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</si>
  <si>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</si>
  <si>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</si>
  <si>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</si>
  <si>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</si>
  <si>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</si>
  <si>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</si>
  <si>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</si>
  <si>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</si>
  <si>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</si>
  <si>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</si>
  <si>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</si>
  <si>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</si>
  <si>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</si>
  <si>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</si>
  <si>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</si>
  <si>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</si>
  <si>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</si>
  <si>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</si>
  <si>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</si>
  <si>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</si>
  <si>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</si>
  <si>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</si>
  <si>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</si>
  <si>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</si>
  <si>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</si>
  <si>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</si>
  <si>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</si>
  <si>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</si>
  <si>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</si>
  <si>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</si>
  <si>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</si>
  <si>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</si>
  <si>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</si>
  <si>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</si>
  <si>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</si>
  <si>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</si>
  <si>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</si>
  <si>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</si>
  <si>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</si>
  <si>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</si>
  <si>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</si>
  <si>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</si>
  <si>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</si>
  <si>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</si>
  <si>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</si>
  <si>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</si>
  <si>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</si>
  <si>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</si>
  <si>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</si>
  <si>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</si>
  <si>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</si>
  <si>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</t>
  </si>
  <si>
    <t xml:space="preserve">     </t>
  </si>
  <si>
    <t xml:space="preserve">  </t>
  </si>
  <si>
    <t>.</t>
  </si>
  <si>
    <t>22/8/2019</t>
  </si>
  <si>
    <t xml:space="preserve">               Wholesale Prices &amp; Volumes of Agricultural Commodities       
     Norris Deonarine Northern Wholesale Market, Macoya for 23 August 2019 </t>
  </si>
  <si>
    <t>23/8/2019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</si>
</sst>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K35" sqref="K35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103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10" ht="12.75">
      <c r="A8" s="7"/>
      <c r="B8" s="8"/>
      <c r="C8" s="8"/>
      <c r="D8" s="8"/>
      <c r="E8" s="8"/>
      <c r="F8" s="8"/>
      <c r="G8" s="9"/>
      <c r="H8" s="9"/>
      <c r="J8" s="1" t="s">
        <v>101</v>
      </c>
    </row>
    <row r="9" spans="1:10" ht="12.75">
      <c r="A9" s="7"/>
      <c r="B9" s="8"/>
      <c r="C9" s="8"/>
      <c r="D9" s="8"/>
      <c r="E9" s="8"/>
      <c r="F9" s="8"/>
      <c r="G9" s="9"/>
      <c r="J9" s="1" t="s">
        <v>95</v>
      </c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2" t="s">
        <v>102</v>
      </c>
      <c r="D11" s="52" t="s">
        <v>104</v>
      </c>
      <c r="E11" s="12" t="s">
        <v>64</v>
      </c>
      <c r="F11" s="52" t="s">
        <v>102</v>
      </c>
      <c r="G11" s="52" t="s">
        <v>104</v>
      </c>
      <c r="H11" s="12" t="s">
        <v>64</v>
      </c>
    </row>
    <row r="12" spans="1:8" ht="13.5" thickTop="1">
      <c r="A12" s="13" t="s">
        <v>70</v>
      </c>
      <c r="B12" s="14"/>
      <c r="C12" s="53"/>
      <c r="D12" s="53"/>
      <c r="E12" s="15"/>
      <c r="F12" s="53"/>
      <c r="G12" s="53"/>
      <c r="H12" s="16"/>
    </row>
    <row r="13" spans="1:8" ht="12.75">
      <c r="A13" s="17" t="s">
        <v>79</v>
      </c>
      <c r="B13" s="18" t="s">
        <v>2</v>
      </c>
      <c r="C13" s="19">
        <v>7983</v>
      </c>
      <c r="D13" s="19">
        <v>5988</v>
      </c>
      <c r="E13" s="19">
        <f aca="true" t="shared" si="0" ref="E13:E76">D13-C13</f>
        <v>-1995</v>
      </c>
      <c r="F13" s="19">
        <v>10.36</v>
      </c>
      <c r="G13" s="19">
        <v>11.02</v>
      </c>
      <c r="H13" s="20">
        <f>G13-F13</f>
        <v>0.6600000000000001</v>
      </c>
    </row>
    <row r="14" spans="1:8" ht="12.75">
      <c r="A14" s="21" t="s">
        <v>3</v>
      </c>
      <c r="B14" s="22" t="s">
        <v>2</v>
      </c>
      <c r="C14" s="19">
        <v>1801</v>
      </c>
      <c r="D14" s="19">
        <v>623</v>
      </c>
      <c r="E14" s="19">
        <f t="shared" si="0"/>
        <v>-1178</v>
      </c>
      <c r="F14" s="19">
        <v>7.64</v>
      </c>
      <c r="G14" s="19">
        <v>7.83</v>
      </c>
      <c r="H14" s="20">
        <f aca="true" t="shared" si="1" ref="H14:H77">G14-F14</f>
        <v>0.1900000000000004</v>
      </c>
    </row>
    <row r="15" spans="1:8" ht="12.75">
      <c r="A15" s="21" t="s">
        <v>71</v>
      </c>
      <c r="B15" s="22" t="s">
        <v>2</v>
      </c>
      <c r="C15" s="19">
        <v>91</v>
      </c>
      <c r="D15" s="19">
        <v>307</v>
      </c>
      <c r="E15" s="19">
        <f t="shared" si="0"/>
        <v>216</v>
      </c>
      <c r="F15" s="19">
        <v>11.02</v>
      </c>
      <c r="G15" s="19">
        <v>9.68</v>
      </c>
      <c r="H15" s="20">
        <f t="shared" si="1"/>
        <v>-1.3399999999999999</v>
      </c>
    </row>
    <row r="16" spans="1:8" ht="12.75">
      <c r="A16" s="21" t="s">
        <v>72</v>
      </c>
      <c r="B16" s="22" t="s">
        <v>2</v>
      </c>
      <c r="C16" s="19">
        <v>2132</v>
      </c>
      <c r="D16" s="19">
        <v>907</v>
      </c>
      <c r="E16" s="19">
        <f t="shared" si="0"/>
        <v>-1225</v>
      </c>
      <c r="F16" s="19">
        <v>17.64</v>
      </c>
      <c r="G16" s="19">
        <v>17.64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19">
        <v>1218</v>
      </c>
      <c r="D17" s="19">
        <v>318</v>
      </c>
      <c r="E17" s="19">
        <f t="shared" si="0"/>
        <v>-900</v>
      </c>
      <c r="F17" s="19">
        <v>18.06</v>
      </c>
      <c r="G17" s="19">
        <v>19.44</v>
      </c>
      <c r="H17" s="20">
        <f t="shared" si="1"/>
        <v>1.3800000000000026</v>
      </c>
    </row>
    <row r="18" spans="1:8" ht="12.75">
      <c r="A18" s="21" t="s">
        <v>56</v>
      </c>
      <c r="B18" s="22" t="s">
        <v>2</v>
      </c>
      <c r="C18" s="19">
        <v>1440</v>
      </c>
      <c r="D18" s="19">
        <v>1125</v>
      </c>
      <c r="E18" s="19">
        <f t="shared" si="0"/>
        <v>-315</v>
      </c>
      <c r="F18" s="19">
        <v>13.33</v>
      </c>
      <c r="G18" s="19">
        <v>13.33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1576</v>
      </c>
      <c r="D19" s="19">
        <v>1080</v>
      </c>
      <c r="E19" s="19">
        <f t="shared" si="0"/>
        <v>-496</v>
      </c>
      <c r="F19" s="19">
        <v>22.22</v>
      </c>
      <c r="G19" s="19">
        <v>22.22</v>
      </c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3870</v>
      </c>
      <c r="D20" s="19">
        <v>2340</v>
      </c>
      <c r="E20" s="19">
        <f t="shared" si="0"/>
        <v>-1530</v>
      </c>
      <c r="F20" s="19">
        <v>20</v>
      </c>
      <c r="G20" s="19">
        <v>20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6500</v>
      </c>
      <c r="D21" s="19">
        <v>3890</v>
      </c>
      <c r="E21" s="19">
        <f t="shared" si="0"/>
        <v>-2610</v>
      </c>
      <c r="F21" s="19">
        <v>15.28</v>
      </c>
      <c r="G21" s="19">
        <v>15.28</v>
      </c>
      <c r="H21" s="20">
        <f t="shared" si="1"/>
        <v>0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2722</v>
      </c>
      <c r="D23" s="19">
        <v>2404</v>
      </c>
      <c r="E23" s="27">
        <f t="shared" si="0"/>
        <v>-318</v>
      </c>
      <c r="F23" s="27">
        <v>55.12</v>
      </c>
      <c r="G23" s="27">
        <v>55.12</v>
      </c>
      <c r="H23" s="27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609</v>
      </c>
      <c r="D25" s="19">
        <v>416</v>
      </c>
      <c r="E25" s="19">
        <f t="shared" si="0"/>
        <v>-193</v>
      </c>
      <c r="F25" s="19">
        <v>30</v>
      </c>
      <c r="G25" s="19">
        <v>30</v>
      </c>
      <c r="H25" s="20">
        <f t="shared" si="1"/>
        <v>0</v>
      </c>
    </row>
    <row r="26" spans="1:11" ht="12.75">
      <c r="A26" s="21" t="s">
        <v>7</v>
      </c>
      <c r="B26" s="22" t="s">
        <v>6</v>
      </c>
      <c r="C26" s="19">
        <v>558</v>
      </c>
      <c r="D26" s="19">
        <v>1420</v>
      </c>
      <c r="E26" s="19">
        <f t="shared" si="0"/>
        <v>862</v>
      </c>
      <c r="F26" s="19">
        <v>60</v>
      </c>
      <c r="G26" s="19">
        <v>40</v>
      </c>
      <c r="H26" s="20">
        <f t="shared" si="1"/>
        <v>-20</v>
      </c>
      <c r="J26" s="55"/>
      <c r="K26" s="1" t="s">
        <v>95</v>
      </c>
    </row>
    <row r="27" spans="1:8" ht="12.75">
      <c r="A27" s="21" t="s">
        <v>8</v>
      </c>
      <c r="B27" s="22" t="s">
        <v>6</v>
      </c>
      <c r="C27" s="19">
        <v>25</v>
      </c>
      <c r="D27" s="19">
        <v>19</v>
      </c>
      <c r="E27" s="19">
        <f t="shared" si="0"/>
        <v>-6</v>
      </c>
      <c r="F27" s="19">
        <v>50</v>
      </c>
      <c r="G27" s="19">
        <v>40</v>
      </c>
      <c r="H27" s="20">
        <f t="shared" si="1"/>
        <v>-10</v>
      </c>
    </row>
    <row r="28" spans="1:8" ht="12.75">
      <c r="A28" s="21" t="s">
        <v>82</v>
      </c>
      <c r="B28" s="22" t="s">
        <v>9</v>
      </c>
      <c r="C28" s="19">
        <v>410</v>
      </c>
      <c r="D28" s="19">
        <v>569</v>
      </c>
      <c r="E28" s="19">
        <f t="shared" si="0"/>
        <v>159</v>
      </c>
      <c r="F28" s="19">
        <v>30</v>
      </c>
      <c r="G28" s="19">
        <v>35</v>
      </c>
      <c r="H28" s="20">
        <f t="shared" si="1"/>
        <v>5</v>
      </c>
    </row>
    <row r="29" spans="1:8" ht="12.75">
      <c r="A29" s="21" t="s">
        <v>83</v>
      </c>
      <c r="B29" s="22" t="s">
        <v>63</v>
      </c>
      <c r="C29" s="19">
        <v>73</v>
      </c>
      <c r="D29" s="19">
        <v>87</v>
      </c>
      <c r="E29" s="19">
        <f t="shared" si="0"/>
        <v>14</v>
      </c>
      <c r="F29" s="23">
        <v>200</v>
      </c>
      <c r="G29" s="23">
        <v>200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750</v>
      </c>
      <c r="D30" s="19">
        <v>2200</v>
      </c>
      <c r="E30" s="19">
        <f t="shared" si="0"/>
        <v>1450</v>
      </c>
      <c r="F30" s="19">
        <v>15</v>
      </c>
      <c r="G30" s="19">
        <v>15</v>
      </c>
      <c r="H30" s="20">
        <f t="shared" si="1"/>
        <v>0</v>
      </c>
    </row>
    <row r="31" spans="1:10" ht="12.75">
      <c r="A31" s="21" t="s">
        <v>96</v>
      </c>
      <c r="B31" s="22" t="s">
        <v>9</v>
      </c>
      <c r="C31" s="19">
        <v>408</v>
      </c>
      <c r="D31" s="19">
        <v>361</v>
      </c>
      <c r="E31" s="19">
        <f t="shared" si="0"/>
        <v>-47</v>
      </c>
      <c r="F31" s="19">
        <v>10</v>
      </c>
      <c r="G31" s="19">
        <v>10</v>
      </c>
      <c r="H31" s="20">
        <f t="shared" si="1"/>
        <v>0</v>
      </c>
      <c r="J31" s="55"/>
    </row>
    <row r="32" spans="1:8" ht="12.75">
      <c r="A32" s="21" t="s">
        <v>10</v>
      </c>
      <c r="B32" s="22" t="s">
        <v>9</v>
      </c>
      <c r="C32" s="19">
        <v>652</v>
      </c>
      <c r="D32" s="19">
        <v>595</v>
      </c>
      <c r="E32" s="19">
        <f t="shared" si="0"/>
        <v>-57</v>
      </c>
      <c r="F32" s="19">
        <v>20</v>
      </c>
      <c r="G32" s="19">
        <v>15</v>
      </c>
      <c r="H32" s="20">
        <f t="shared" si="1"/>
        <v>-5</v>
      </c>
    </row>
    <row r="33" spans="1:9" ht="13.5" thickBot="1">
      <c r="A33" s="32" t="s">
        <v>11</v>
      </c>
      <c r="B33" s="33" t="s">
        <v>9</v>
      </c>
      <c r="C33" s="27">
        <v>452</v>
      </c>
      <c r="D33" s="27">
        <v>593</v>
      </c>
      <c r="E33" s="27">
        <f t="shared" si="0"/>
        <v>141</v>
      </c>
      <c r="F33" s="27">
        <v>25</v>
      </c>
      <c r="G33" s="27">
        <v>25</v>
      </c>
      <c r="H33" s="51">
        <f t="shared" si="1"/>
        <v>0</v>
      </c>
      <c r="I33" s="1" t="s">
        <v>100</v>
      </c>
    </row>
    <row r="34" spans="1:10" ht="13.5" thickTop="1">
      <c r="A34" s="28" t="s">
        <v>12</v>
      </c>
      <c r="B34" s="29"/>
      <c r="C34" s="30"/>
      <c r="D34" s="30"/>
      <c r="E34" s="46"/>
      <c r="F34" s="30"/>
      <c r="G34" s="30"/>
      <c r="H34" s="31"/>
      <c r="I34" s="10" t="s">
        <v>99</v>
      </c>
      <c r="J34" s="1" t="s">
        <v>95</v>
      </c>
    </row>
    <row r="35" spans="1:8" ht="12.75">
      <c r="A35" s="21" t="s">
        <v>13</v>
      </c>
      <c r="B35" s="22" t="s">
        <v>14</v>
      </c>
      <c r="C35" s="19">
        <v>650</v>
      </c>
      <c r="D35" s="19">
        <v>350</v>
      </c>
      <c r="E35" s="19">
        <f t="shared" si="0"/>
        <v>-300</v>
      </c>
      <c r="F35" s="19">
        <v>5</v>
      </c>
      <c r="G35" s="19">
        <v>5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250</v>
      </c>
      <c r="D36" s="19">
        <v>150</v>
      </c>
      <c r="E36" s="19">
        <f t="shared" si="0"/>
        <v>-100</v>
      </c>
      <c r="F36" s="19">
        <v>6</v>
      </c>
      <c r="G36" s="19">
        <v>7</v>
      </c>
      <c r="H36" s="20">
        <f t="shared" si="1"/>
        <v>1</v>
      </c>
    </row>
    <row r="37" spans="1:8" ht="12.75">
      <c r="A37" s="21" t="s">
        <v>16</v>
      </c>
      <c r="B37" s="22" t="s">
        <v>14</v>
      </c>
      <c r="C37" s="19">
        <v>800</v>
      </c>
      <c r="D37" s="19">
        <v>200</v>
      </c>
      <c r="E37" s="19">
        <f t="shared" si="0"/>
        <v>-600</v>
      </c>
      <c r="F37" s="19">
        <v>8</v>
      </c>
      <c r="G37" s="19">
        <v>10</v>
      </c>
      <c r="H37" s="20">
        <f t="shared" si="1"/>
        <v>2</v>
      </c>
    </row>
    <row r="38" spans="1:8" ht="12.75">
      <c r="A38" s="21" t="s">
        <v>17</v>
      </c>
      <c r="B38" s="22" t="s">
        <v>6</v>
      </c>
      <c r="C38" s="19">
        <v>380</v>
      </c>
      <c r="D38" s="19">
        <v>770</v>
      </c>
      <c r="E38" s="19">
        <f t="shared" si="0"/>
        <v>390</v>
      </c>
      <c r="F38" s="19">
        <v>5</v>
      </c>
      <c r="G38" s="19">
        <v>5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210</v>
      </c>
      <c r="D39" s="19">
        <v>3629</v>
      </c>
      <c r="E39" s="19">
        <f t="shared" si="0"/>
        <v>3419</v>
      </c>
      <c r="F39" s="19">
        <v>6</v>
      </c>
      <c r="G39" s="19">
        <v>7</v>
      </c>
      <c r="H39" s="20">
        <f t="shared" si="1"/>
        <v>1</v>
      </c>
    </row>
    <row r="40" spans="1:13" ht="12.75">
      <c r="A40" s="21" t="s">
        <v>48</v>
      </c>
      <c r="B40" s="22" t="s">
        <v>2</v>
      </c>
      <c r="C40" s="19">
        <v>3402</v>
      </c>
      <c r="D40" s="19">
        <v>3629</v>
      </c>
      <c r="E40" s="19">
        <f t="shared" si="0"/>
        <v>227</v>
      </c>
      <c r="F40" s="19">
        <v>11.9</v>
      </c>
      <c r="G40" s="19">
        <v>11.02</v>
      </c>
      <c r="H40" s="20">
        <f t="shared" si="1"/>
        <v>-0.8800000000000008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1964</v>
      </c>
      <c r="D41" s="19">
        <v>2812</v>
      </c>
      <c r="E41" s="19">
        <f t="shared" si="0"/>
        <v>848</v>
      </c>
      <c r="F41" s="19">
        <v>7.72</v>
      </c>
      <c r="G41" s="19">
        <v>8.82</v>
      </c>
      <c r="H41" s="20">
        <f t="shared" si="1"/>
        <v>1.1000000000000005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136</v>
      </c>
      <c r="D42" s="19">
        <v>454</v>
      </c>
      <c r="E42" s="19">
        <f t="shared" si="0"/>
        <v>318</v>
      </c>
      <c r="F42" s="19">
        <v>4.41</v>
      </c>
      <c r="G42" s="19">
        <v>4.41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703</v>
      </c>
      <c r="D43" s="19">
        <v>340</v>
      </c>
      <c r="E43" s="19">
        <f t="shared" si="0"/>
        <v>-363</v>
      </c>
      <c r="F43" s="19">
        <v>15.43</v>
      </c>
      <c r="G43" s="19">
        <v>15.43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780</v>
      </c>
      <c r="D44" s="19">
        <v>940</v>
      </c>
      <c r="E44" s="19">
        <f t="shared" si="0"/>
        <v>160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1160</v>
      </c>
      <c r="D45" s="19">
        <v>1200</v>
      </c>
      <c r="E45" s="19">
        <f t="shared" si="0"/>
        <v>40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238</v>
      </c>
      <c r="D46" s="19">
        <v>204</v>
      </c>
      <c r="E46" s="19">
        <f t="shared" si="0"/>
        <v>-34</v>
      </c>
      <c r="F46" s="19">
        <v>28.19</v>
      </c>
      <c r="G46" s="19">
        <v>28.19</v>
      </c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45</v>
      </c>
      <c r="D47" s="27">
        <v>45</v>
      </c>
      <c r="E47" s="27">
        <f t="shared" si="0"/>
        <v>0</v>
      </c>
      <c r="F47" s="27">
        <v>22.05</v>
      </c>
      <c r="G47" s="27">
        <v>22.05</v>
      </c>
      <c r="H47" s="51">
        <f t="shared" si="1"/>
        <v>0</v>
      </c>
    </row>
    <row r="48" spans="1:8" ht="12.75">
      <c r="A48" s="48" t="s">
        <v>59</v>
      </c>
      <c r="B48" s="49"/>
      <c r="C48" s="50"/>
      <c r="D48" s="50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798</v>
      </c>
      <c r="D49" s="19">
        <v>518</v>
      </c>
      <c r="E49" s="19">
        <f t="shared" si="0"/>
        <v>-280</v>
      </c>
      <c r="F49" s="19">
        <v>20</v>
      </c>
      <c r="G49" s="19">
        <v>20</v>
      </c>
      <c r="H49" s="20">
        <f t="shared" si="1"/>
        <v>0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45</v>
      </c>
      <c r="D50" s="19">
        <v>177</v>
      </c>
      <c r="E50" s="19">
        <f t="shared" si="0"/>
        <v>132</v>
      </c>
      <c r="F50" s="19">
        <v>17.64</v>
      </c>
      <c r="G50" s="19">
        <v>17.64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5328</v>
      </c>
      <c r="D52" s="19">
        <v>7200</v>
      </c>
      <c r="E52" s="19">
        <f t="shared" si="0"/>
        <v>1872</v>
      </c>
      <c r="F52" s="19">
        <v>5.56</v>
      </c>
      <c r="G52" s="19">
        <v>6.67</v>
      </c>
      <c r="H52" s="20">
        <f t="shared" si="1"/>
        <v>1.1100000000000003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136</v>
      </c>
      <c r="D53" s="23">
        <v>272</v>
      </c>
      <c r="E53" s="19">
        <f t="shared" si="0"/>
        <v>136</v>
      </c>
      <c r="F53" s="19">
        <v>6.61</v>
      </c>
      <c r="G53" s="19">
        <v>8.82</v>
      </c>
      <c r="H53" s="20">
        <f t="shared" si="1"/>
        <v>2.21</v>
      </c>
    </row>
    <row r="54" spans="1:8" ht="12.75">
      <c r="A54" s="21" t="s">
        <v>23</v>
      </c>
      <c r="B54" s="22" t="s">
        <v>2</v>
      </c>
      <c r="C54" s="19">
        <v>862</v>
      </c>
      <c r="D54" s="19">
        <v>1198</v>
      </c>
      <c r="E54" s="19">
        <f t="shared" si="0"/>
        <v>336</v>
      </c>
      <c r="F54" s="19">
        <v>8.82</v>
      </c>
      <c r="G54" s="19">
        <v>11.02</v>
      </c>
      <c r="H54" s="20">
        <f t="shared" si="1"/>
        <v>2.1999999999999993</v>
      </c>
    </row>
    <row r="55" spans="1:8" ht="12.75">
      <c r="A55" s="21" t="s">
        <v>24</v>
      </c>
      <c r="B55" s="22" t="s">
        <v>2</v>
      </c>
      <c r="C55" s="19">
        <v>1415</v>
      </c>
      <c r="D55" s="19">
        <v>572</v>
      </c>
      <c r="E55" s="19">
        <f t="shared" si="0"/>
        <v>-843</v>
      </c>
      <c r="F55" s="19">
        <v>11.02</v>
      </c>
      <c r="G55" s="19">
        <v>13.23</v>
      </c>
      <c r="H55" s="20">
        <f t="shared" si="1"/>
        <v>2.210000000000001</v>
      </c>
    </row>
    <row r="56" spans="1:8" ht="12.75">
      <c r="A56" s="21" t="s">
        <v>25</v>
      </c>
      <c r="B56" s="22" t="s">
        <v>9</v>
      </c>
      <c r="C56" s="19">
        <v>410</v>
      </c>
      <c r="D56" s="19">
        <v>600</v>
      </c>
      <c r="E56" s="19">
        <f t="shared" si="0"/>
        <v>190</v>
      </c>
      <c r="F56" s="19">
        <v>20</v>
      </c>
      <c r="G56" s="19">
        <v>20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454</v>
      </c>
      <c r="D57" s="19">
        <v>300</v>
      </c>
      <c r="E57" s="19">
        <f t="shared" si="0"/>
        <v>-154</v>
      </c>
      <c r="F57" s="19">
        <v>8.82</v>
      </c>
      <c r="G57" s="19">
        <v>12.13</v>
      </c>
      <c r="H57" s="20">
        <f t="shared" si="1"/>
        <v>3.3100000000000005</v>
      </c>
    </row>
    <row r="58" spans="1:8" ht="12.75">
      <c r="A58" s="21" t="s">
        <v>27</v>
      </c>
      <c r="B58" s="22" t="s">
        <v>2</v>
      </c>
      <c r="C58" s="19">
        <v>1043</v>
      </c>
      <c r="D58" s="19">
        <v>1814</v>
      </c>
      <c r="E58" s="19">
        <f t="shared" si="0"/>
        <v>771</v>
      </c>
      <c r="F58" s="19">
        <v>13.23</v>
      </c>
      <c r="G58" s="19">
        <v>13.23</v>
      </c>
      <c r="H58" s="20">
        <f t="shared" si="1"/>
        <v>0</v>
      </c>
    </row>
    <row r="59" spans="1:10" ht="12.75">
      <c r="A59" s="21" t="s">
        <v>28</v>
      </c>
      <c r="B59" s="22" t="s">
        <v>2</v>
      </c>
      <c r="C59" s="19">
        <v>5715</v>
      </c>
      <c r="D59" s="19">
        <v>8437</v>
      </c>
      <c r="E59" s="19">
        <f t="shared" si="0"/>
        <v>2722</v>
      </c>
      <c r="F59" s="19">
        <v>3.31</v>
      </c>
      <c r="G59" s="19">
        <v>3.31</v>
      </c>
      <c r="H59" s="20">
        <f t="shared" si="1"/>
        <v>0</v>
      </c>
      <c r="J59" s="1" t="s">
        <v>95</v>
      </c>
    </row>
    <row r="60" spans="1:10" ht="12.75">
      <c r="A60" s="21" t="s">
        <v>29</v>
      </c>
      <c r="B60" s="22" t="s">
        <v>2</v>
      </c>
      <c r="C60" s="19">
        <v>118</v>
      </c>
      <c r="D60" s="19">
        <v>154</v>
      </c>
      <c r="E60" s="19">
        <f t="shared" si="0"/>
        <v>36</v>
      </c>
      <c r="F60" s="19">
        <v>4.41</v>
      </c>
      <c r="G60" s="19">
        <v>4.41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1674</v>
      </c>
      <c r="D61" s="19">
        <v>1276</v>
      </c>
      <c r="E61" s="19">
        <f t="shared" si="0"/>
        <v>-398</v>
      </c>
      <c r="F61" s="19">
        <v>6.61</v>
      </c>
      <c r="G61" s="19">
        <v>6.61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2864</v>
      </c>
      <c r="D62" s="19">
        <v>2037</v>
      </c>
      <c r="E62" s="19">
        <f t="shared" si="0"/>
        <v>-827</v>
      </c>
      <c r="F62" s="19">
        <v>8.82</v>
      </c>
      <c r="G62" s="19">
        <v>8.82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1628</v>
      </c>
      <c r="D64" s="19">
        <v>1533</v>
      </c>
      <c r="E64" s="19">
        <f t="shared" si="0"/>
        <v>-95</v>
      </c>
      <c r="F64" s="19">
        <v>11.02</v>
      </c>
      <c r="G64" s="19">
        <v>11.02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3379</v>
      </c>
      <c r="D65" s="19">
        <v>2635</v>
      </c>
      <c r="E65" s="19">
        <f t="shared" si="0"/>
        <v>-744</v>
      </c>
      <c r="F65" s="19">
        <v>15.43</v>
      </c>
      <c r="G65" s="19">
        <v>15.43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4134</v>
      </c>
      <c r="D66" s="19">
        <v>3417</v>
      </c>
      <c r="E66" s="19">
        <f t="shared" si="0"/>
        <v>-717</v>
      </c>
      <c r="F66" s="19">
        <v>17.64</v>
      </c>
      <c r="G66" s="19">
        <v>17.64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454</v>
      </c>
      <c r="D67" s="19">
        <v>454</v>
      </c>
      <c r="E67" s="19">
        <f t="shared" si="0"/>
        <v>0</v>
      </c>
      <c r="F67" s="19">
        <v>19.38</v>
      </c>
      <c r="G67" s="19">
        <v>19.38</v>
      </c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45</v>
      </c>
      <c r="D68" s="19"/>
      <c r="E68" s="19">
        <f t="shared" si="0"/>
        <v>-45</v>
      </c>
      <c r="F68" s="19">
        <v>6.61</v>
      </c>
      <c r="G68" s="19"/>
      <c r="H68" s="20">
        <f t="shared" si="1"/>
        <v>-6.61</v>
      </c>
    </row>
    <row r="69" spans="1:8" ht="12.75">
      <c r="A69" s="21" t="s">
        <v>36</v>
      </c>
      <c r="B69" s="22" t="s">
        <v>2</v>
      </c>
      <c r="C69" s="19">
        <v>281</v>
      </c>
      <c r="D69" s="19">
        <v>181</v>
      </c>
      <c r="E69" s="19">
        <f t="shared" si="0"/>
        <v>-100</v>
      </c>
      <c r="F69" s="19">
        <v>8.82</v>
      </c>
      <c r="G69" s="19">
        <v>7.72</v>
      </c>
      <c r="H69" s="20">
        <f t="shared" si="1"/>
        <v>-1.1000000000000005</v>
      </c>
    </row>
    <row r="70" spans="1:8" ht="12.75">
      <c r="A70" s="21" t="s">
        <v>37</v>
      </c>
      <c r="B70" s="22" t="s">
        <v>2</v>
      </c>
      <c r="C70" s="19">
        <v>680</v>
      </c>
      <c r="D70" s="19">
        <v>1009</v>
      </c>
      <c r="E70" s="19">
        <f t="shared" si="0"/>
        <v>329</v>
      </c>
      <c r="F70" s="19">
        <v>11.02</v>
      </c>
      <c r="G70" s="19">
        <v>8.82</v>
      </c>
      <c r="H70" s="20">
        <f t="shared" si="1"/>
        <v>-2.1999999999999993</v>
      </c>
    </row>
    <row r="71" spans="1:8" ht="12.75">
      <c r="A71" s="34" t="s">
        <v>38</v>
      </c>
      <c r="B71" s="35" t="s">
        <v>2</v>
      </c>
      <c r="C71" s="36">
        <v>91</v>
      </c>
      <c r="D71" s="36">
        <v>45</v>
      </c>
      <c r="E71" s="19">
        <f t="shared" si="0"/>
        <v>-46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907</v>
      </c>
      <c r="D72" s="37">
        <v>1043</v>
      </c>
      <c r="E72" s="27">
        <f t="shared" si="0"/>
        <v>136</v>
      </c>
      <c r="F72" s="27">
        <v>11.02</v>
      </c>
      <c r="G72" s="27">
        <v>11.02</v>
      </c>
      <c r="H72" s="51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/>
      <c r="D74" s="19">
        <v>16</v>
      </c>
      <c r="E74" s="19">
        <f t="shared" si="0"/>
        <v>16</v>
      </c>
      <c r="F74" s="19"/>
      <c r="G74" s="19">
        <v>500</v>
      </c>
      <c r="H74" s="20">
        <f t="shared" si="1"/>
        <v>500</v>
      </c>
    </row>
    <row r="75" spans="1:8" ht="12.75">
      <c r="A75" s="21" t="s">
        <v>76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75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4950</v>
      </c>
      <c r="D77" s="19">
        <v>5550</v>
      </c>
      <c r="E77" s="19">
        <f aca="true" t="shared" si="2" ref="E77:E94">D77-C77</f>
        <v>600</v>
      </c>
      <c r="F77" s="19">
        <v>8.67</v>
      </c>
      <c r="G77" s="19">
        <v>8.67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249</v>
      </c>
      <c r="D78" s="19">
        <v>408</v>
      </c>
      <c r="E78" s="19">
        <f t="shared" si="2"/>
        <v>159</v>
      </c>
      <c r="F78" s="19">
        <v>6.61</v>
      </c>
      <c r="G78" s="19">
        <v>6.61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2608</v>
      </c>
      <c r="D80" s="19">
        <v>1905</v>
      </c>
      <c r="E80" s="19">
        <f t="shared" si="2"/>
        <v>-703</v>
      </c>
      <c r="F80" s="19">
        <v>6.61</v>
      </c>
      <c r="G80" s="19">
        <v>6.61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4355</v>
      </c>
      <c r="D81" s="19">
        <v>1905</v>
      </c>
      <c r="E81" s="19">
        <f t="shared" si="2"/>
        <v>-2450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12247</v>
      </c>
      <c r="D82" s="19">
        <v>4400</v>
      </c>
      <c r="E82" s="19">
        <f t="shared" si="2"/>
        <v>-7847</v>
      </c>
      <c r="F82" s="19">
        <v>5.51</v>
      </c>
      <c r="G82" s="19">
        <v>5.51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1">
        <f t="shared" si="3"/>
        <v>0</v>
      </c>
    </row>
    <row r="84" spans="1:9" ht="13.5" thickTop="1">
      <c r="A84" s="28" t="s">
        <v>60</v>
      </c>
      <c r="B84" s="40"/>
      <c r="C84" s="30"/>
      <c r="D84" s="30"/>
      <c r="E84" s="46"/>
      <c r="F84" s="30"/>
      <c r="G84" s="30"/>
      <c r="H84" s="31"/>
      <c r="I84" s="1" t="s">
        <v>95</v>
      </c>
    </row>
    <row r="85" spans="1:8" ht="12.75">
      <c r="A85" s="21" t="s">
        <v>88</v>
      </c>
      <c r="B85" s="41" t="s">
        <v>9</v>
      </c>
      <c r="C85" s="19">
        <v>23</v>
      </c>
      <c r="D85" s="19">
        <v>11</v>
      </c>
      <c r="E85" s="19">
        <f t="shared" si="2"/>
        <v>-12</v>
      </c>
      <c r="F85" s="39">
        <v>40</v>
      </c>
      <c r="G85" s="39">
        <v>40</v>
      </c>
      <c r="H85" s="20">
        <f t="shared" si="3"/>
        <v>0</v>
      </c>
    </row>
    <row r="86" spans="1:10" ht="13.5" customHeight="1">
      <c r="A86" s="21" t="s">
        <v>87</v>
      </c>
      <c r="B86" s="41" t="s">
        <v>9</v>
      </c>
      <c r="C86" s="19">
        <v>45</v>
      </c>
      <c r="D86" s="19">
        <v>51</v>
      </c>
      <c r="E86" s="19">
        <f t="shared" si="2"/>
        <v>6</v>
      </c>
      <c r="F86" s="19">
        <v>65</v>
      </c>
      <c r="G86" s="19">
        <v>50</v>
      </c>
      <c r="H86" s="20">
        <f t="shared" si="3"/>
        <v>-15</v>
      </c>
      <c r="J86" s="1" t="s">
        <v>95</v>
      </c>
    </row>
    <row r="87" spans="1:10" ht="12.75">
      <c r="A87" s="21" t="s">
        <v>89</v>
      </c>
      <c r="B87" s="41" t="s">
        <v>9</v>
      </c>
      <c r="C87" s="19">
        <v>20</v>
      </c>
      <c r="D87" s="19">
        <v>66</v>
      </c>
      <c r="E87" s="19">
        <f t="shared" si="2"/>
        <v>46</v>
      </c>
      <c r="F87" s="19">
        <v>80</v>
      </c>
      <c r="G87" s="19">
        <v>80</v>
      </c>
      <c r="H87" s="20">
        <f t="shared" si="3"/>
        <v>0</v>
      </c>
      <c r="J87" s="1" t="s">
        <v>95</v>
      </c>
    </row>
    <row r="88" spans="1:8" ht="12.75">
      <c r="A88" s="21" t="s">
        <v>43</v>
      </c>
      <c r="B88" s="41" t="s">
        <v>9</v>
      </c>
      <c r="C88" s="19">
        <v>8</v>
      </c>
      <c r="D88" s="19">
        <v>9</v>
      </c>
      <c r="E88" s="19">
        <f t="shared" si="2"/>
        <v>1</v>
      </c>
      <c r="F88" s="39">
        <v>320</v>
      </c>
      <c r="G88" s="39">
        <v>300</v>
      </c>
      <c r="H88" s="20">
        <f t="shared" si="3"/>
        <v>-20</v>
      </c>
    </row>
    <row r="89" spans="1:8" ht="12.75">
      <c r="A89" s="21" t="s">
        <v>90</v>
      </c>
      <c r="B89" s="41" t="s">
        <v>9</v>
      </c>
      <c r="C89" s="19"/>
      <c r="D89" s="19">
        <v>5</v>
      </c>
      <c r="E89" s="19">
        <f t="shared" si="2"/>
        <v>5</v>
      </c>
      <c r="F89" s="19"/>
      <c r="G89" s="19">
        <v>200</v>
      </c>
      <c r="H89" s="20">
        <f t="shared" si="3"/>
        <v>200</v>
      </c>
    </row>
    <row r="90" spans="1:8" ht="12.75">
      <c r="A90" s="21" t="s">
        <v>91</v>
      </c>
      <c r="B90" s="41" t="s">
        <v>9</v>
      </c>
      <c r="C90" s="19">
        <v>10</v>
      </c>
      <c r="D90" s="19">
        <v>4</v>
      </c>
      <c r="E90" s="19">
        <f t="shared" si="2"/>
        <v>-6</v>
      </c>
      <c r="F90" s="19">
        <v>250</v>
      </c>
      <c r="G90" s="19">
        <v>250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5</v>
      </c>
      <c r="D91" s="19">
        <v>26</v>
      </c>
      <c r="E91" s="19">
        <f t="shared" si="2"/>
        <v>21</v>
      </c>
      <c r="F91" s="19">
        <v>320</v>
      </c>
      <c r="G91" s="19">
        <v>300</v>
      </c>
      <c r="H91" s="20">
        <f t="shared" si="3"/>
        <v>-20</v>
      </c>
      <c r="J91" s="54"/>
      <c r="K91" s="54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spans="5:10" ht="12.75">
      <c r="E96" s="47"/>
      <c r="J96" s="1" t="s">
        <v>95</v>
      </c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 t="s">
        <v>98</v>
      </c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Andrea Simon</cp:lastModifiedBy>
  <cp:lastPrinted>2019-08-23T10:36:42Z</cp:lastPrinted>
  <dcterms:created xsi:type="dcterms:W3CDTF">2005-08-03T11:45:45Z</dcterms:created>
  <dcterms:modified xsi:type="dcterms:W3CDTF">2019-08-23T12:27:11Z</dcterms:modified>
  <cp:category/>
  <cp:version/>
  <cp:contentType/>
  <cp:contentStatus/>
</cp:coreProperties>
</file>