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<sst xmlns="http://schemas.openxmlformats.org/spreadsheetml/2006/main" count="175" uniqueCount="101">
  <si>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</si>
  <si>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</si>
  <si>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</si>
  <si>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</si>
  <si>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</si>
  <si>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</si>
  <si>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</si>
  <si>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</si>
  <si>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</si>
  <si>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</si>
  <si>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</si>
  <si>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</si>
  <si>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</si>
  <si>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</si>
  <si>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</si>
  <si>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</si>
  <si>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</si>
  <si>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</si>
  <si>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</si>
  <si>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</si>
  <si>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</si>
  <si>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</si>
  <si>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</si>
  <si>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</si>
  <si>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</si>
  <si>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</si>
  <si>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</si>
  <si>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</si>
  <si>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</si>
  <si>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</si>
  <si>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</si>
  <si>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</si>
  <si>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</si>
  <si>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</si>
  <si>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</si>
  <si>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</si>
  <si>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</si>
  <si>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</si>
  <si>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</si>
  <si>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</si>
  <si>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</si>
  <si>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</si>
  <si>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</si>
  <si>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</si>
  <si>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</si>
  <si>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</si>
  <si>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</si>
  <si>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</si>
  <si>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</si>
  <si>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</si>
  <si>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</si>
  <si>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</si>
  <si>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</si>
  <si>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</si>
  <si>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</si>
  <si>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</si>
  <si>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</si>
  <si>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</si>
  <si>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</si>
  <si>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</si>
  <si>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</si>
  <si>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</si>
  <si>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</si>
  <si>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</si>
  <si>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</si>
  <si>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</si>
  <si>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</si>
  <si>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</si>
  <si>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</si>
  <si>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</si>
  <si>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</si>
  <si>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</si>
  <si>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</si>
  <si>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</si>
  <si>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</si>
  <si>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</si>
  <si>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</si>
  <si>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</si>
  <si>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</si>
  <si>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</si>
  <si>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</si>
  <si>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</si>
  <si>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</si>
  <si>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</si>
  <si>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</si>
  <si>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</si>
  <si>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</si>
  <si>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</si>
  <si>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</si>
  <si>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</si>
  <si>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</si>
  <si>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</si>
  <si>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</si>
  <si>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</si>
  <si>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</si>
  <si>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</si>
  <si>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</si>
  <si>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</si>
  <si>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22/12/2014</t>
  </si>
  <si>
    <t>23/12/2014</t>
  </si>
  <si>
    <t xml:space="preserve">               Wholesale Prices &amp; Volumes of Agricultural Commodities       
     Norris Deonarine Northern Wholesale Market, Macoya for 23 December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</si>
</sst>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84" sqref="G84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100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99</v>
      </c>
      <c r="E11" s="12" t="s">
        <v>64</v>
      </c>
      <c r="F11" s="53" t="s">
        <v>98</v>
      </c>
      <c r="G11" s="53" t="s">
        <v>99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10" ht="12.75">
      <c r="A13" s="17" t="s">
        <v>79</v>
      </c>
      <c r="B13" s="18" t="s">
        <v>2</v>
      </c>
      <c r="C13" s="19">
        <v>16329.6</v>
      </c>
      <c r="D13" s="19">
        <v>6350.4</v>
      </c>
      <c r="E13" s="19">
        <f aca="true" t="shared" si="0" ref="E13:E76">D13-C13</f>
        <v>-9979.2</v>
      </c>
      <c r="F13" s="19">
        <v>10.14</v>
      </c>
      <c r="G13" s="19">
        <v>10.14</v>
      </c>
      <c r="H13" s="20">
        <f>G13-F13</f>
        <v>0</v>
      </c>
      <c r="J13" s="1">
        <v>35</v>
      </c>
    </row>
    <row r="14" spans="1:8" ht="12.75">
      <c r="A14" s="21" t="s">
        <v>3</v>
      </c>
      <c r="B14" s="22" t="s">
        <v>2</v>
      </c>
      <c r="C14" s="19">
        <v>1368</v>
      </c>
      <c r="D14" s="19">
        <v>1908</v>
      </c>
      <c r="E14" s="19">
        <f t="shared" si="0"/>
        <v>540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198.72</v>
      </c>
      <c r="D15" s="19">
        <v>180</v>
      </c>
      <c r="E15" s="19">
        <f t="shared" si="0"/>
        <v>-18.72</v>
      </c>
      <c r="F15" s="19">
        <v>8.33</v>
      </c>
      <c r="G15" s="19">
        <v>6.94</v>
      </c>
      <c r="H15" s="20">
        <f t="shared" si="1"/>
        <v>-1.3899999999999997</v>
      </c>
    </row>
    <row r="16" spans="1:8" ht="12.75">
      <c r="A16" s="21" t="s">
        <v>72</v>
      </c>
      <c r="B16" s="22" t="s">
        <v>2</v>
      </c>
      <c r="C16" s="48">
        <v>3385.79</v>
      </c>
      <c r="D16" s="48">
        <v>3383.99</v>
      </c>
      <c r="E16" s="19">
        <f t="shared" si="0"/>
        <v>-1.800000000000182</v>
      </c>
      <c r="F16" s="19">
        <v>16.54</v>
      </c>
      <c r="G16" s="19">
        <v>16.54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540</v>
      </c>
      <c r="D17" s="23">
        <v>792</v>
      </c>
      <c r="E17" s="19">
        <f t="shared" si="0"/>
        <v>252</v>
      </c>
      <c r="F17" s="19">
        <v>16.67</v>
      </c>
      <c r="G17" s="19">
        <v>13.89</v>
      </c>
      <c r="H17" s="20">
        <f t="shared" si="1"/>
        <v>-2.780000000000001</v>
      </c>
    </row>
    <row r="18" spans="1:8" ht="12.75">
      <c r="A18" s="21" t="s">
        <v>56</v>
      </c>
      <c r="B18" s="22" t="s">
        <v>2</v>
      </c>
      <c r="C18" s="19">
        <v>2700</v>
      </c>
      <c r="D18" s="19">
        <v>900</v>
      </c>
      <c r="E18" s="19">
        <f t="shared" si="0"/>
        <v>-1800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432</v>
      </c>
      <c r="D19" s="19">
        <v>72</v>
      </c>
      <c r="E19" s="19">
        <f t="shared" si="0"/>
        <v>-360</v>
      </c>
      <c r="F19" s="19">
        <v>8.89</v>
      </c>
      <c r="G19" s="19">
        <v>9.03</v>
      </c>
      <c r="H19" s="20">
        <f t="shared" si="1"/>
        <v>0.1399999999999988</v>
      </c>
    </row>
    <row r="20" spans="1:8" ht="12.75">
      <c r="A20" s="21" t="s">
        <v>81</v>
      </c>
      <c r="B20" s="22" t="s">
        <v>2</v>
      </c>
      <c r="C20" s="19">
        <v>6750</v>
      </c>
      <c r="D20" s="19">
        <v>6975</v>
      </c>
      <c r="E20" s="19">
        <f t="shared" si="0"/>
        <v>225</v>
      </c>
      <c r="F20" s="19">
        <v>10</v>
      </c>
      <c r="G20" s="19">
        <v>10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5220</v>
      </c>
      <c r="D21" s="19">
        <v>6300</v>
      </c>
      <c r="E21" s="19">
        <f t="shared" si="0"/>
        <v>1080</v>
      </c>
      <c r="F21" s="19">
        <v>9.72</v>
      </c>
      <c r="G21" s="19">
        <v>8.33</v>
      </c>
      <c r="H21" s="20">
        <f>G21-F21</f>
        <v>-1.3900000000000006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13.61</v>
      </c>
      <c r="D23" s="19">
        <v>1179.36</v>
      </c>
      <c r="E23" s="27">
        <f t="shared" si="0"/>
        <v>1165.75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105</v>
      </c>
      <c r="D25" s="19">
        <v>410</v>
      </c>
      <c r="E25" s="19">
        <f t="shared" si="0"/>
        <v>305</v>
      </c>
      <c r="F25" s="19">
        <v>50</v>
      </c>
      <c r="G25" s="19">
        <v>50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280</v>
      </c>
      <c r="D26" s="19">
        <v>1185</v>
      </c>
      <c r="E26" s="19">
        <f t="shared" si="0"/>
        <v>905</v>
      </c>
      <c r="F26" s="19">
        <v>70</v>
      </c>
      <c r="G26" s="19">
        <v>40</v>
      </c>
      <c r="H26" s="20">
        <f t="shared" si="1"/>
        <v>-30</v>
      </c>
    </row>
    <row r="27" spans="1:8" ht="12.75">
      <c r="A27" s="21" t="s">
        <v>8</v>
      </c>
      <c r="B27" s="22" t="s">
        <v>6</v>
      </c>
      <c r="C27" s="19">
        <v>22</v>
      </c>
      <c r="D27" s="19">
        <v>40</v>
      </c>
      <c r="E27" s="19">
        <f t="shared" si="0"/>
        <v>18</v>
      </c>
      <c r="F27" s="19">
        <v>90</v>
      </c>
      <c r="G27" s="19">
        <v>50</v>
      </c>
      <c r="H27" s="20">
        <f t="shared" si="1"/>
        <v>-40</v>
      </c>
    </row>
    <row r="28" spans="1:8" ht="12.75">
      <c r="A28" s="21" t="s">
        <v>82</v>
      </c>
      <c r="B28" s="22" t="s">
        <v>9</v>
      </c>
      <c r="C28" s="19">
        <v>22</v>
      </c>
      <c r="D28" s="19">
        <v>65</v>
      </c>
      <c r="E28" s="19">
        <f t="shared" si="0"/>
        <v>43</v>
      </c>
      <c r="F28" s="19">
        <v>70</v>
      </c>
      <c r="G28" s="19">
        <v>100</v>
      </c>
      <c r="H28" s="20">
        <f t="shared" si="1"/>
        <v>30</v>
      </c>
    </row>
    <row r="29" spans="1:8" ht="12.75">
      <c r="A29" s="21" t="s">
        <v>83</v>
      </c>
      <c r="B29" s="22" t="s">
        <v>63</v>
      </c>
      <c r="C29" s="19">
        <v>12</v>
      </c>
      <c r="D29" s="19">
        <v>32</v>
      </c>
      <c r="E29" s="19">
        <f t="shared" si="0"/>
        <v>20</v>
      </c>
      <c r="F29" s="23">
        <v>700</v>
      </c>
      <c r="G29" s="23">
        <v>700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700</v>
      </c>
      <c r="D30" s="19">
        <v>1450</v>
      </c>
      <c r="E30" s="19">
        <f t="shared" si="0"/>
        <v>750</v>
      </c>
      <c r="F30" s="19">
        <v>20</v>
      </c>
      <c r="G30" s="19">
        <v>15</v>
      </c>
      <c r="H30" s="20">
        <f t="shared" si="1"/>
        <v>-5</v>
      </c>
    </row>
    <row r="31" spans="1:8" ht="12.75">
      <c r="A31" s="21" t="s">
        <v>96</v>
      </c>
      <c r="B31" s="22" t="s">
        <v>9</v>
      </c>
      <c r="C31" s="19">
        <v>230</v>
      </c>
      <c r="D31" s="19">
        <v>115</v>
      </c>
      <c r="E31" s="19">
        <f t="shared" si="0"/>
        <v>-115</v>
      </c>
      <c r="F31" s="19">
        <v>30</v>
      </c>
      <c r="G31" s="19">
        <v>40</v>
      </c>
      <c r="H31" s="20">
        <f t="shared" si="1"/>
        <v>10</v>
      </c>
    </row>
    <row r="32" spans="1:8" ht="12.75">
      <c r="A32" s="21" t="s">
        <v>10</v>
      </c>
      <c r="B32" s="22" t="s">
        <v>9</v>
      </c>
      <c r="C32" s="19">
        <v>210</v>
      </c>
      <c r="D32" s="19">
        <v>199</v>
      </c>
      <c r="E32" s="19">
        <f t="shared" si="0"/>
        <v>-11</v>
      </c>
      <c r="F32" s="19">
        <v>45</v>
      </c>
      <c r="G32" s="19">
        <v>60</v>
      </c>
      <c r="H32" s="20">
        <f t="shared" si="1"/>
        <v>15</v>
      </c>
    </row>
    <row r="33" spans="1:8" ht="13.5" thickBot="1">
      <c r="A33" s="32" t="s">
        <v>11</v>
      </c>
      <c r="B33" s="33" t="s">
        <v>9</v>
      </c>
      <c r="C33" s="27">
        <v>325</v>
      </c>
      <c r="D33" s="27">
        <v>278</v>
      </c>
      <c r="E33" s="27">
        <f t="shared" si="0"/>
        <v>-47</v>
      </c>
      <c r="F33" s="27">
        <v>80</v>
      </c>
      <c r="G33" s="27">
        <v>80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300</v>
      </c>
      <c r="D35" s="19">
        <v>300</v>
      </c>
      <c r="E35" s="19">
        <f t="shared" si="0"/>
        <v>0</v>
      </c>
      <c r="F35" s="19">
        <v>5</v>
      </c>
      <c r="G35" s="19">
        <v>4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300</v>
      </c>
      <c r="D36" s="19">
        <v>425</v>
      </c>
      <c r="E36" s="19">
        <f t="shared" si="0"/>
        <v>125</v>
      </c>
      <c r="F36" s="19">
        <v>8</v>
      </c>
      <c r="G36" s="19">
        <v>6</v>
      </c>
      <c r="H36" s="20">
        <f t="shared" si="1"/>
        <v>-2</v>
      </c>
    </row>
    <row r="37" spans="1:8" ht="12.75">
      <c r="A37" s="21" t="s">
        <v>16</v>
      </c>
      <c r="B37" s="22" t="s">
        <v>14</v>
      </c>
      <c r="C37" s="19">
        <v>300</v>
      </c>
      <c r="D37" s="19">
        <v>900</v>
      </c>
      <c r="E37" s="19">
        <f t="shared" si="0"/>
        <v>600</v>
      </c>
      <c r="F37" s="19">
        <v>10</v>
      </c>
      <c r="G37" s="19">
        <v>7</v>
      </c>
      <c r="H37" s="20">
        <f t="shared" si="1"/>
        <v>-3</v>
      </c>
    </row>
    <row r="38" spans="1:8" ht="12.75">
      <c r="A38" s="21" t="s">
        <v>17</v>
      </c>
      <c r="B38" s="22" t="s">
        <v>6</v>
      </c>
      <c r="C38" s="19">
        <v>430</v>
      </c>
      <c r="D38" s="19">
        <v>535</v>
      </c>
      <c r="E38" s="19">
        <f t="shared" si="0"/>
        <v>105</v>
      </c>
      <c r="F38" s="19">
        <v>7</v>
      </c>
      <c r="G38" s="19">
        <v>7.5</v>
      </c>
      <c r="H38" s="20">
        <f t="shared" si="1"/>
        <v>0.5</v>
      </c>
    </row>
    <row r="39" spans="1:8" ht="12.75">
      <c r="A39" s="21" t="s">
        <v>73</v>
      </c>
      <c r="B39" s="22" t="s">
        <v>6</v>
      </c>
      <c r="C39" s="19">
        <v>600</v>
      </c>
      <c r="D39" s="19">
        <v>340</v>
      </c>
      <c r="E39" s="19">
        <f t="shared" si="0"/>
        <v>-260</v>
      </c>
      <c r="F39" s="19">
        <v>4</v>
      </c>
      <c r="G39" s="19">
        <v>5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3402</v>
      </c>
      <c r="D40" s="19">
        <v>1360.8</v>
      </c>
      <c r="E40" s="19">
        <f t="shared" si="0"/>
        <v>-2041.2</v>
      </c>
      <c r="F40" s="19">
        <v>9.7</v>
      </c>
      <c r="G40" s="19">
        <v>9.7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2721.6</v>
      </c>
      <c r="D41" s="19">
        <v>2186.35</v>
      </c>
      <c r="E41" s="19">
        <f t="shared" si="0"/>
        <v>-535.25</v>
      </c>
      <c r="F41" s="19">
        <v>15.43</v>
      </c>
      <c r="G41" s="19">
        <v>12.13</v>
      </c>
      <c r="H41" s="20">
        <f t="shared" si="1"/>
        <v>-3.299999999999999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181.44</v>
      </c>
      <c r="D42" s="19"/>
      <c r="E42" s="19">
        <f t="shared" si="0"/>
        <v>-181.44</v>
      </c>
      <c r="F42" s="19">
        <v>9.92</v>
      </c>
      <c r="G42" s="19">
        <v>8.82</v>
      </c>
      <c r="H42" s="20">
        <f t="shared" si="1"/>
        <v>-1.0999999999999996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1360.8</v>
      </c>
      <c r="D43" s="19">
        <v>226.8</v>
      </c>
      <c r="E43" s="19">
        <f t="shared" si="0"/>
        <v>-1134</v>
      </c>
      <c r="F43" s="19">
        <v>11.02</v>
      </c>
      <c r="G43" s="19">
        <v>11.02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500</v>
      </c>
      <c r="D44" s="19">
        <v>900</v>
      </c>
      <c r="E44" s="19">
        <f t="shared" si="0"/>
        <v>400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1100</v>
      </c>
      <c r="D45" s="19">
        <v>1600</v>
      </c>
      <c r="E45" s="19">
        <f t="shared" si="0"/>
        <v>500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567.5</v>
      </c>
      <c r="D46" s="19">
        <v>56.75</v>
      </c>
      <c r="E46" s="19">
        <f t="shared" si="0"/>
        <v>-510.75</v>
      </c>
      <c r="F46" s="19">
        <v>30.84</v>
      </c>
      <c r="G46" s="19">
        <v>30.84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136.08</v>
      </c>
      <c r="D47" s="27">
        <v>40.82</v>
      </c>
      <c r="E47" s="27">
        <f t="shared" si="0"/>
        <v>-95.26000000000002</v>
      </c>
      <c r="F47" s="27">
        <v>30.86</v>
      </c>
      <c r="G47" s="27">
        <v>33.07</v>
      </c>
      <c r="H47" s="52">
        <f t="shared" si="1"/>
        <v>2.210000000000001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134</v>
      </c>
      <c r="D49" s="19">
        <v>229</v>
      </c>
      <c r="E49" s="19">
        <f t="shared" si="0"/>
        <v>95</v>
      </c>
      <c r="F49" s="19">
        <v>40</v>
      </c>
      <c r="G49" s="19">
        <v>30</v>
      </c>
      <c r="H49" s="20">
        <f t="shared" si="1"/>
        <v>-10</v>
      </c>
    </row>
    <row r="50" spans="1:8" ht="12.75">
      <c r="A50" s="21" t="s">
        <v>85</v>
      </c>
      <c r="B50" s="22" t="s">
        <v>2</v>
      </c>
      <c r="C50" s="19">
        <v>181.44</v>
      </c>
      <c r="D50" s="19">
        <v>36.29</v>
      </c>
      <c r="E50" s="19">
        <f t="shared" si="0"/>
        <v>-145.15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>
        <v>181.44</v>
      </c>
      <c r="D51" s="19">
        <v>54.43</v>
      </c>
      <c r="E51" s="19">
        <f t="shared" si="0"/>
        <v>-127.00999999999999</v>
      </c>
      <c r="F51" s="19">
        <v>26.46</v>
      </c>
      <c r="G51" s="19">
        <v>22.05</v>
      </c>
      <c r="H51" s="20">
        <f t="shared" si="1"/>
        <v>-4.41</v>
      </c>
    </row>
    <row r="52" spans="1:8" ht="12.75">
      <c r="A52" s="21" t="s">
        <v>21</v>
      </c>
      <c r="B52" s="22" t="s">
        <v>2</v>
      </c>
      <c r="C52" s="19">
        <v>1080</v>
      </c>
      <c r="D52" s="19">
        <v>2908.08</v>
      </c>
      <c r="E52" s="19">
        <f t="shared" si="0"/>
        <v>1828.08</v>
      </c>
      <c r="F52" s="19">
        <v>22.22</v>
      </c>
      <c r="G52" s="19">
        <v>22.22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136.08</v>
      </c>
      <c r="D53" s="23"/>
      <c r="E53" s="19">
        <f>D53-C53</f>
        <v>-136.08</v>
      </c>
      <c r="F53" s="19">
        <v>13.23</v>
      </c>
      <c r="G53" s="19">
        <v>11.02</v>
      </c>
      <c r="H53" s="20">
        <f t="shared" si="1"/>
        <v>-2.210000000000001</v>
      </c>
    </row>
    <row r="54" spans="1:8" ht="12.75">
      <c r="A54" s="21" t="s">
        <v>23</v>
      </c>
      <c r="B54" s="22" t="s">
        <v>2</v>
      </c>
      <c r="C54" s="19">
        <v>340.2</v>
      </c>
      <c r="D54" s="19">
        <v>181.44</v>
      </c>
      <c r="E54" s="19">
        <f t="shared" si="0"/>
        <v>-158.76</v>
      </c>
      <c r="F54" s="19">
        <v>17.64</v>
      </c>
      <c r="G54" s="19">
        <v>13.23</v>
      </c>
      <c r="H54" s="20">
        <f t="shared" si="1"/>
        <v>-4.41</v>
      </c>
    </row>
    <row r="55" spans="1:8" ht="12.75">
      <c r="A55" s="21" t="s">
        <v>24</v>
      </c>
      <c r="B55" s="22" t="s">
        <v>2</v>
      </c>
      <c r="C55" s="19">
        <v>907.2</v>
      </c>
      <c r="D55" s="19">
        <v>136.08</v>
      </c>
      <c r="E55" s="19">
        <f t="shared" si="0"/>
        <v>-771.12</v>
      </c>
      <c r="F55" s="19">
        <v>22.05</v>
      </c>
      <c r="G55" s="19">
        <v>19.85</v>
      </c>
      <c r="H55" s="20">
        <f t="shared" si="1"/>
        <v>-2.1999999999999993</v>
      </c>
    </row>
    <row r="56" spans="1:8" ht="12.75">
      <c r="A56" s="21" t="s">
        <v>25</v>
      </c>
      <c r="B56" s="22" t="s">
        <v>9</v>
      </c>
      <c r="C56" s="19">
        <v>315</v>
      </c>
      <c r="D56" s="19">
        <v>239</v>
      </c>
      <c r="E56" s="19">
        <f t="shared" si="0"/>
        <v>-76</v>
      </c>
      <c r="F56" s="19">
        <v>35</v>
      </c>
      <c r="G56" s="19">
        <v>22.5</v>
      </c>
      <c r="H56" s="20">
        <f t="shared" si="1"/>
        <v>-12.5</v>
      </c>
    </row>
    <row r="57" spans="1:8" ht="12.75">
      <c r="A57" s="21" t="s">
        <v>26</v>
      </c>
      <c r="B57" s="22" t="s">
        <v>2</v>
      </c>
      <c r="C57" s="19">
        <v>725.76</v>
      </c>
      <c r="D57" s="19">
        <v>780.19</v>
      </c>
      <c r="E57" s="19">
        <f t="shared" si="0"/>
        <v>54.430000000000064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1202.04</v>
      </c>
      <c r="D58" s="19">
        <v>589.68</v>
      </c>
      <c r="E58" s="19">
        <f t="shared" si="0"/>
        <v>-612.36</v>
      </c>
      <c r="F58" s="19">
        <v>12.13</v>
      </c>
      <c r="G58" s="19">
        <v>11.02</v>
      </c>
      <c r="H58" s="20">
        <f t="shared" si="1"/>
        <v>-1.1100000000000012</v>
      </c>
    </row>
    <row r="59" spans="1:8" ht="12.75">
      <c r="A59" s="21" t="s">
        <v>28</v>
      </c>
      <c r="B59" s="22" t="s">
        <v>2</v>
      </c>
      <c r="C59" s="19">
        <v>3946.3</v>
      </c>
      <c r="D59" s="19">
        <v>1787.17</v>
      </c>
      <c r="E59" s="19">
        <f t="shared" si="0"/>
        <v>-2159.13</v>
      </c>
      <c r="F59" s="19">
        <v>3.31</v>
      </c>
      <c r="G59" s="19">
        <v>2.2</v>
      </c>
      <c r="H59" s="20">
        <f t="shared" si="1"/>
        <v>-1.1099999999999999</v>
      </c>
    </row>
    <row r="60" spans="1:10" ht="12.75">
      <c r="A60" s="21" t="s">
        <v>29</v>
      </c>
      <c r="B60" s="22" t="s">
        <v>2</v>
      </c>
      <c r="C60" s="19">
        <v>172.37</v>
      </c>
      <c r="D60" s="19">
        <v>29.48</v>
      </c>
      <c r="E60" s="19">
        <f t="shared" si="0"/>
        <v>-142.89000000000001</v>
      </c>
      <c r="F60" s="19">
        <v>17.64</v>
      </c>
      <c r="G60" s="19">
        <v>22.05</v>
      </c>
      <c r="H60" s="20">
        <f t="shared" si="1"/>
        <v>4.41</v>
      </c>
      <c r="J60" s="45"/>
    </row>
    <row r="61" spans="1:10" ht="12.75">
      <c r="A61" s="21" t="s">
        <v>30</v>
      </c>
      <c r="B61" s="22" t="s">
        <v>2</v>
      </c>
      <c r="C61" s="19">
        <v>385.56</v>
      </c>
      <c r="D61" s="19">
        <v>281.23</v>
      </c>
      <c r="E61" s="19">
        <f t="shared" si="0"/>
        <v>-104.32999999999998</v>
      </c>
      <c r="F61" s="19">
        <v>22.05</v>
      </c>
      <c r="G61" s="19">
        <v>26.46</v>
      </c>
      <c r="H61" s="20">
        <f t="shared" si="1"/>
        <v>4.41</v>
      </c>
      <c r="J61" s="45"/>
    </row>
    <row r="62" spans="1:10" ht="12.75">
      <c r="A62" s="21" t="s">
        <v>31</v>
      </c>
      <c r="B62" s="22" t="s">
        <v>2</v>
      </c>
      <c r="C62" s="19">
        <v>453.6</v>
      </c>
      <c r="D62" s="19">
        <v>217.73</v>
      </c>
      <c r="E62" s="19">
        <f t="shared" si="0"/>
        <v>-235.87000000000003</v>
      </c>
      <c r="F62" s="19">
        <v>30.85</v>
      </c>
      <c r="G62" s="19">
        <v>30.86</v>
      </c>
      <c r="H62" s="20">
        <f t="shared" si="1"/>
        <v>0.00999999999999801</v>
      </c>
      <c r="J62" s="45"/>
    </row>
    <row r="63" spans="1:10" ht="12.75">
      <c r="A63" s="21" t="s">
        <v>49</v>
      </c>
      <c r="B63" s="22" t="s">
        <v>2</v>
      </c>
      <c r="C63" s="19">
        <v>272.16</v>
      </c>
      <c r="D63" s="19">
        <v>113.4</v>
      </c>
      <c r="E63" s="19">
        <f t="shared" si="0"/>
        <v>-158.76000000000002</v>
      </c>
      <c r="F63" s="19">
        <v>20.73</v>
      </c>
      <c r="G63" s="19">
        <v>28.22</v>
      </c>
      <c r="H63" s="20">
        <f t="shared" si="1"/>
        <v>7.489999999999998</v>
      </c>
      <c r="J63" s="45"/>
    </row>
    <row r="64" spans="1:10" ht="12.75">
      <c r="A64" s="21" t="s">
        <v>32</v>
      </c>
      <c r="B64" s="22" t="s">
        <v>2</v>
      </c>
      <c r="C64" s="19">
        <v>453.6</v>
      </c>
      <c r="D64" s="19">
        <v>421.85</v>
      </c>
      <c r="E64" s="19">
        <f t="shared" si="0"/>
        <v>-31.75</v>
      </c>
      <c r="F64" s="19">
        <v>26.46</v>
      </c>
      <c r="G64" s="19">
        <v>23.15</v>
      </c>
      <c r="H64" s="20">
        <f t="shared" si="1"/>
        <v>-3.3100000000000023</v>
      </c>
      <c r="J64" s="45"/>
    </row>
    <row r="65" spans="1:10" ht="12.75">
      <c r="A65" s="21" t="s">
        <v>33</v>
      </c>
      <c r="B65" s="22" t="s">
        <v>2</v>
      </c>
      <c r="C65" s="19">
        <v>1746.36</v>
      </c>
      <c r="D65" s="19">
        <v>784.72</v>
      </c>
      <c r="E65" s="19">
        <f t="shared" si="0"/>
        <v>-961.6399999999999</v>
      </c>
      <c r="F65" s="19">
        <v>30.86</v>
      </c>
      <c r="G65" s="19">
        <v>30.86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1156.68</v>
      </c>
      <c r="D66" s="19">
        <v>430.92</v>
      </c>
      <c r="E66" s="19">
        <f t="shared" si="0"/>
        <v>-725.76</v>
      </c>
      <c r="F66" s="19">
        <v>35.27</v>
      </c>
      <c r="G66" s="19">
        <v>35.27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1362</v>
      </c>
      <c r="D67" s="19">
        <v>2497</v>
      </c>
      <c r="E67" s="19">
        <f t="shared" si="0"/>
        <v>1135</v>
      </c>
      <c r="F67" s="19">
        <v>29.07</v>
      </c>
      <c r="G67" s="19">
        <v>29.07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45.36</v>
      </c>
      <c r="D68" s="19">
        <v>120.2</v>
      </c>
      <c r="E68" s="19">
        <f t="shared" si="0"/>
        <v>74.84</v>
      </c>
      <c r="F68" s="19">
        <v>13.23</v>
      </c>
      <c r="G68" s="19">
        <v>15.43</v>
      </c>
      <c r="H68" s="20">
        <f t="shared" si="1"/>
        <v>2.1999999999999993</v>
      </c>
    </row>
    <row r="69" spans="1:8" ht="12.75">
      <c r="A69" s="21" t="s">
        <v>36</v>
      </c>
      <c r="B69" s="22" t="s">
        <v>2</v>
      </c>
      <c r="C69" s="19">
        <v>249.48</v>
      </c>
      <c r="D69" s="19">
        <v>90.72</v>
      </c>
      <c r="E69" s="19">
        <f t="shared" si="0"/>
        <v>-158.76</v>
      </c>
      <c r="F69" s="19">
        <v>17.64</v>
      </c>
      <c r="G69" s="19">
        <v>17.64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204.12</v>
      </c>
      <c r="D70" s="19">
        <v>181.44</v>
      </c>
      <c r="E70" s="19">
        <f t="shared" si="0"/>
        <v>-22.680000000000007</v>
      </c>
      <c r="F70" s="19">
        <v>22.05</v>
      </c>
      <c r="G70" s="19">
        <v>22.05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2041.2</v>
      </c>
      <c r="D72" s="37">
        <v>841.42</v>
      </c>
      <c r="E72" s="27">
        <f t="shared" si="0"/>
        <v>-1199.7800000000002</v>
      </c>
      <c r="F72" s="27">
        <v>17.64</v>
      </c>
      <c r="G72" s="27">
        <v>15.43</v>
      </c>
      <c r="H72" s="52">
        <f t="shared" si="1"/>
        <v>-2.210000000000001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/>
      <c r="D74" s="19"/>
      <c r="E74" s="19">
        <f t="shared" si="0"/>
        <v>0</v>
      </c>
      <c r="F74" s="19"/>
      <c r="G74" s="19"/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15</v>
      </c>
      <c r="D76" s="19"/>
      <c r="E76" s="19">
        <f t="shared" si="0"/>
        <v>-15</v>
      </c>
      <c r="F76" s="19">
        <v>400</v>
      </c>
      <c r="G76" s="19"/>
      <c r="H76" s="20">
        <f t="shared" si="1"/>
        <v>-400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4275</v>
      </c>
      <c r="D77" s="19">
        <v>1980</v>
      </c>
      <c r="E77" s="19">
        <f aca="true" t="shared" si="2" ref="E77:E94">D77-C77</f>
        <v>-2295</v>
      </c>
      <c r="F77" s="19">
        <v>8.67</v>
      </c>
      <c r="G77" s="19">
        <v>8.67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816.48</v>
      </c>
      <c r="D78" s="19">
        <v>95.26</v>
      </c>
      <c r="E78" s="19">
        <f t="shared" si="2"/>
        <v>-721.22</v>
      </c>
      <c r="F78" s="19">
        <v>3.31</v>
      </c>
      <c r="G78" s="19">
        <v>3.31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1451.52</v>
      </c>
      <c r="D80" s="19">
        <v>453.6</v>
      </c>
      <c r="E80" s="19">
        <f t="shared" si="2"/>
        <v>-997.92</v>
      </c>
      <c r="F80" s="19">
        <v>10.47</v>
      </c>
      <c r="G80" s="19">
        <v>11.02</v>
      </c>
      <c r="H80" s="20">
        <f t="shared" si="3"/>
        <v>0.5499999999999989</v>
      </c>
    </row>
    <row r="81" spans="1:9" ht="12.75">
      <c r="A81" s="21" t="s">
        <v>45</v>
      </c>
      <c r="B81" s="22" t="s">
        <v>2</v>
      </c>
      <c r="C81" s="19">
        <v>6032.83</v>
      </c>
      <c r="D81" s="19">
        <v>4672.06</v>
      </c>
      <c r="E81" s="19">
        <f t="shared" si="2"/>
        <v>-1360.7699999999995</v>
      </c>
      <c r="F81" s="19">
        <v>9.92</v>
      </c>
      <c r="G81" s="19">
        <v>11.02</v>
      </c>
      <c r="H81" s="20">
        <f t="shared" si="3"/>
        <v>1.0999999999999996</v>
      </c>
      <c r="I81" s="10"/>
    </row>
    <row r="82" spans="1:8" ht="12.75">
      <c r="A82" s="21" t="s">
        <v>46</v>
      </c>
      <c r="B82" s="22" t="s">
        <v>2</v>
      </c>
      <c r="C82" s="19">
        <v>1587.59</v>
      </c>
      <c r="D82" s="19"/>
      <c r="E82" s="19">
        <f t="shared" si="2"/>
        <v>-1587.59</v>
      </c>
      <c r="F82" s="19">
        <v>5.51</v>
      </c>
      <c r="G82" s="19"/>
      <c r="H82" s="20">
        <f t="shared" si="3"/>
        <v>-5.51</v>
      </c>
    </row>
    <row r="83" spans="1:8" ht="13.5" thickBot="1">
      <c r="A83" s="32" t="s">
        <v>53</v>
      </c>
      <c r="B83" s="33" t="s">
        <v>2</v>
      </c>
      <c r="C83" s="27"/>
      <c r="D83" s="27">
        <v>127.01</v>
      </c>
      <c r="E83" s="27">
        <f t="shared" si="2"/>
        <v>127.01</v>
      </c>
      <c r="F83" s="27"/>
      <c r="G83" s="27">
        <v>13.23</v>
      </c>
      <c r="H83" s="52">
        <f t="shared" si="3"/>
        <v>13.23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19</v>
      </c>
      <c r="E85" s="19">
        <f t="shared" si="2"/>
        <v>19</v>
      </c>
      <c r="F85" s="39"/>
      <c r="G85" s="39">
        <v>30</v>
      </c>
      <c r="H85" s="20">
        <f t="shared" si="3"/>
        <v>30</v>
      </c>
    </row>
    <row r="86" spans="1:8" ht="13.5" customHeight="1">
      <c r="A86" s="21" t="s">
        <v>87</v>
      </c>
      <c r="B86" s="41" t="s">
        <v>9</v>
      </c>
      <c r="C86" s="19"/>
      <c r="D86" s="19">
        <v>20</v>
      </c>
      <c r="E86" s="19">
        <f>D86-C86</f>
        <v>20</v>
      </c>
      <c r="F86" s="19"/>
      <c r="G86" s="19">
        <v>50</v>
      </c>
      <c r="H86" s="20">
        <f t="shared" si="3"/>
        <v>50</v>
      </c>
    </row>
    <row r="87" spans="1:8" ht="12.75">
      <c r="A87" s="21" t="s">
        <v>89</v>
      </c>
      <c r="B87" s="41" t="s">
        <v>9</v>
      </c>
      <c r="C87" s="19">
        <v>35</v>
      </c>
      <c r="D87" s="19">
        <v>20</v>
      </c>
      <c r="E87" s="19">
        <f>D87-C87</f>
        <v>-15</v>
      </c>
      <c r="F87" s="19">
        <v>70</v>
      </c>
      <c r="G87" s="19">
        <v>70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26</v>
      </c>
      <c r="D88" s="19">
        <v>12</v>
      </c>
      <c r="E88" s="19">
        <f t="shared" si="2"/>
        <v>-14</v>
      </c>
      <c r="F88" s="39">
        <v>200</v>
      </c>
      <c r="G88" s="39">
        <v>200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13</v>
      </c>
      <c r="E89" s="19">
        <f t="shared" si="2"/>
        <v>13</v>
      </c>
      <c r="F89" s="19"/>
      <c r="G89" s="19">
        <v>100</v>
      </c>
      <c r="H89" s="20">
        <f t="shared" si="3"/>
        <v>100</v>
      </c>
    </row>
    <row r="90" spans="1:8" ht="12.75">
      <c r="A90" s="21" t="s">
        <v>91</v>
      </c>
      <c r="B90" s="41" t="s">
        <v>9</v>
      </c>
      <c r="C90" s="19">
        <v>44</v>
      </c>
      <c r="D90" s="19">
        <v>10</v>
      </c>
      <c r="E90" s="19">
        <f t="shared" si="2"/>
        <v>-34</v>
      </c>
      <c r="F90" s="19">
        <v>150</v>
      </c>
      <c r="G90" s="19">
        <v>150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>
        <v>4</v>
      </c>
      <c r="E91" s="19">
        <f t="shared" si="2"/>
        <v>4</v>
      </c>
      <c r="F91" s="19"/>
      <c r="G91" s="19">
        <v>200</v>
      </c>
      <c r="H91" s="20">
        <f t="shared" si="3"/>
        <v>200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37</v>
      </c>
      <c r="D94" s="27">
        <v>20</v>
      </c>
      <c r="E94" s="19">
        <f t="shared" si="2"/>
        <v>-17</v>
      </c>
      <c r="F94" s="27">
        <v>175</v>
      </c>
      <c r="G94" s="27">
        <v>175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2014-12-23T19:20:55Z</dcterms:modified>
  <cp:category/>
  <cp:version/>
  <cp:contentType/>
  <cp:contentStatus/>
</cp:coreProperties>
</file>