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<sst xmlns="http://schemas.openxmlformats.org/spreadsheetml/2006/main" count="175" uniqueCount="101">
  <si>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</si>
  <si>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</si>
  <si>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</si>
  <si>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</si>
  <si>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</si>
  <si>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</si>
  <si>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</si>
  <si>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</si>
  <si>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</si>
  <si>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</si>
  <si>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</si>
  <si>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</si>
  <si>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</si>
  <si>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</si>
  <si>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</si>
  <si>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</si>
  <si>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</si>
  <si>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</si>
  <si>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</si>
  <si>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</si>
  <si>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</si>
  <si>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</si>
  <si>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</si>
  <si>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</si>
  <si>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</si>
  <si>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</si>
  <si>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</si>
  <si>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</si>
  <si>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</si>
  <si>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</si>
  <si>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</si>
  <si>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</si>
  <si>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</si>
  <si>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</si>
  <si>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</si>
  <si>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</si>
  <si>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</si>
  <si>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</si>
  <si>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</si>
  <si>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</si>
  <si>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</si>
  <si>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</si>
  <si>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</si>
  <si>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</si>
  <si>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</si>
  <si>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</si>
  <si>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</si>
  <si>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</si>
  <si>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</si>
  <si>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</si>
  <si>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</si>
  <si>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</si>
  <si>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</si>
  <si>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</si>
  <si>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</si>
  <si>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</si>
  <si>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</si>
  <si>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</si>
  <si>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</si>
  <si>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</si>
  <si>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</si>
  <si>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</si>
  <si>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</si>
  <si>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</si>
  <si>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</si>
  <si>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</si>
  <si>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</si>
  <si>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</si>
  <si>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</si>
  <si>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</si>
  <si>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</si>
  <si>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</si>
  <si>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</si>
  <si>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</si>
  <si>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</si>
  <si>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</si>
  <si>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</si>
  <si>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</si>
  <si>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</si>
  <si>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</si>
  <si>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</si>
  <si>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</si>
  <si>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</si>
  <si>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</si>
  <si>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</si>
  <si>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</si>
  <si>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</si>
  <si>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</si>
  <si>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</si>
  <si>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</si>
  <si>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</si>
  <si>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</si>
  <si>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</si>
  <si>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</si>
  <si>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</si>
  <si>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</si>
  <si>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</si>
  <si>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</si>
  <si>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20/2/2015</t>
  </si>
  <si>
    <t>23/2/2015</t>
  </si>
  <si>
    <t xml:space="preserve">               Wholesale Prices &amp; Volumes of Agricultural Commodities       
     Norris Deonarine Northern Wholesale Market, Macoya for 23 February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</si>
</sst>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70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100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99</v>
      </c>
      <c r="E11" s="12" t="s">
        <v>64</v>
      </c>
      <c r="F11" s="53" t="s">
        <v>98</v>
      </c>
      <c r="G11" s="53" t="s">
        <v>99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5433</v>
      </c>
      <c r="D13" s="19">
        <v>1927.8</v>
      </c>
      <c r="E13" s="19">
        <f aca="true" t="shared" si="0" ref="E13:E76">D13-C13</f>
        <v>-3505.2</v>
      </c>
      <c r="F13" s="19">
        <v>9.7</v>
      </c>
      <c r="G13" s="19">
        <v>9.48</v>
      </c>
      <c r="H13" s="20">
        <f>G13-F13</f>
        <v>-0.21999999999999886</v>
      </c>
    </row>
    <row r="14" spans="1:8" ht="12.75">
      <c r="A14" s="21" t="s">
        <v>3</v>
      </c>
      <c r="B14" s="22" t="s">
        <v>2</v>
      </c>
      <c r="C14" s="19">
        <v>1800</v>
      </c>
      <c r="D14" s="19">
        <v>1296</v>
      </c>
      <c r="E14" s="19">
        <f t="shared" si="0"/>
        <v>-504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360</v>
      </c>
      <c r="D15" s="19">
        <v>216</v>
      </c>
      <c r="E15" s="19">
        <f t="shared" si="0"/>
        <v>-144</v>
      </c>
      <c r="F15" s="19">
        <v>8.82</v>
      </c>
      <c r="G15" s="19">
        <v>6.94</v>
      </c>
      <c r="H15" s="20">
        <f t="shared" si="1"/>
        <v>-1.88</v>
      </c>
    </row>
    <row r="16" spans="1:8" ht="12.75">
      <c r="A16" s="21" t="s">
        <v>72</v>
      </c>
      <c r="B16" s="22" t="s">
        <v>2</v>
      </c>
      <c r="C16" s="48">
        <v>2025</v>
      </c>
      <c r="D16" s="48">
        <v>181.44</v>
      </c>
      <c r="E16" s="19">
        <f t="shared" si="0"/>
        <v>-1843.56</v>
      </c>
      <c r="F16" s="19">
        <v>15.43</v>
      </c>
      <c r="G16" s="19">
        <v>15.43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648</v>
      </c>
      <c r="D17" s="23">
        <v>396</v>
      </c>
      <c r="E17" s="19">
        <f t="shared" si="0"/>
        <v>-252</v>
      </c>
      <c r="F17" s="19">
        <v>12.5</v>
      </c>
      <c r="G17" s="19">
        <v>11.81</v>
      </c>
      <c r="H17" s="20">
        <f t="shared" si="1"/>
        <v>-0.6899999999999995</v>
      </c>
    </row>
    <row r="18" spans="1:8" ht="12.75">
      <c r="A18" s="21" t="s">
        <v>56</v>
      </c>
      <c r="B18" s="22" t="s">
        <v>2</v>
      </c>
      <c r="C18" s="19">
        <v>6525</v>
      </c>
      <c r="D18" s="19">
        <v>2836.44</v>
      </c>
      <c r="E18" s="19">
        <f t="shared" si="0"/>
        <v>-3688.56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900</v>
      </c>
      <c r="E19" s="19">
        <f t="shared" si="0"/>
        <v>900</v>
      </c>
      <c r="F19" s="19"/>
      <c r="G19" s="19">
        <v>7.78</v>
      </c>
      <c r="H19" s="20">
        <f t="shared" si="1"/>
        <v>7.78</v>
      </c>
    </row>
    <row r="20" spans="1:8" ht="12.75">
      <c r="A20" s="21" t="s">
        <v>81</v>
      </c>
      <c r="B20" s="22" t="s">
        <v>2</v>
      </c>
      <c r="C20" s="19">
        <v>2250</v>
      </c>
      <c r="D20" s="19">
        <v>496.08</v>
      </c>
      <c r="E20" s="19">
        <f t="shared" si="0"/>
        <v>-1753.92</v>
      </c>
      <c r="F20" s="19">
        <v>8.89</v>
      </c>
      <c r="G20" s="19">
        <v>8.89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5400</v>
      </c>
      <c r="D21" s="19">
        <v>4032</v>
      </c>
      <c r="E21" s="19">
        <f t="shared" si="0"/>
        <v>-1368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900</v>
      </c>
      <c r="D22" s="24"/>
      <c r="E22" s="19">
        <f t="shared" si="0"/>
        <v>-900</v>
      </c>
      <c r="F22" s="19">
        <v>8.89</v>
      </c>
      <c r="G22" s="19"/>
      <c r="H22" s="20">
        <f t="shared" si="1"/>
        <v>-8.89</v>
      </c>
    </row>
    <row r="23" spans="1:8" ht="13.5" thickBot="1">
      <c r="A23" s="25" t="s">
        <v>54</v>
      </c>
      <c r="B23" s="26" t="s">
        <v>2</v>
      </c>
      <c r="C23" s="19">
        <v>3629</v>
      </c>
      <c r="D23" s="19">
        <v>907.2</v>
      </c>
      <c r="E23" s="27">
        <f t="shared" si="0"/>
        <v>-2721.8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220</v>
      </c>
      <c r="D25" s="19">
        <v>350</v>
      </c>
      <c r="E25" s="19">
        <f t="shared" si="0"/>
        <v>130</v>
      </c>
      <c r="F25" s="19">
        <v>30</v>
      </c>
      <c r="G25" s="19">
        <v>30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335</v>
      </c>
      <c r="D26" s="19">
        <v>245</v>
      </c>
      <c r="E26" s="19">
        <f t="shared" si="0"/>
        <v>-90</v>
      </c>
      <c r="F26" s="19">
        <v>50</v>
      </c>
      <c r="G26" s="19">
        <v>50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15</v>
      </c>
      <c r="D27" s="19"/>
      <c r="E27" s="19">
        <f t="shared" si="0"/>
        <v>-15</v>
      </c>
      <c r="F27" s="19">
        <v>60</v>
      </c>
      <c r="G27" s="19"/>
      <c r="H27" s="20">
        <f t="shared" si="1"/>
        <v>-60</v>
      </c>
    </row>
    <row r="28" spans="1:8" ht="12.75">
      <c r="A28" s="21" t="s">
        <v>82</v>
      </c>
      <c r="B28" s="22" t="s">
        <v>9</v>
      </c>
      <c r="C28" s="19">
        <v>99</v>
      </c>
      <c r="D28" s="19">
        <v>90</v>
      </c>
      <c r="E28" s="19">
        <f t="shared" si="0"/>
        <v>-9</v>
      </c>
      <c r="F28" s="19">
        <v>60</v>
      </c>
      <c r="G28" s="19">
        <v>45</v>
      </c>
      <c r="H28" s="20">
        <f t="shared" si="1"/>
        <v>-15</v>
      </c>
    </row>
    <row r="29" spans="1:8" ht="12.75">
      <c r="A29" s="21" t="s">
        <v>83</v>
      </c>
      <c r="B29" s="22" t="s">
        <v>63</v>
      </c>
      <c r="C29" s="19">
        <v>60</v>
      </c>
      <c r="D29" s="19">
        <v>46</v>
      </c>
      <c r="E29" s="19">
        <f t="shared" si="0"/>
        <v>-14</v>
      </c>
      <c r="F29" s="23">
        <v>400</v>
      </c>
      <c r="G29" s="23">
        <v>400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1100</v>
      </c>
      <c r="D30" s="19">
        <v>1300</v>
      </c>
      <c r="E30" s="19">
        <f t="shared" si="0"/>
        <v>200</v>
      </c>
      <c r="F30" s="19">
        <v>12</v>
      </c>
      <c r="G30" s="19">
        <v>12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125</v>
      </c>
      <c r="D31" s="19">
        <v>45</v>
      </c>
      <c r="E31" s="19">
        <f t="shared" si="0"/>
        <v>-80</v>
      </c>
      <c r="F31" s="19">
        <v>15</v>
      </c>
      <c r="G31" s="19">
        <v>20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171</v>
      </c>
      <c r="D32" s="19">
        <v>158</v>
      </c>
      <c r="E32" s="19">
        <f t="shared" si="0"/>
        <v>-13</v>
      </c>
      <c r="F32" s="19">
        <v>35</v>
      </c>
      <c r="G32" s="19">
        <v>35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155</v>
      </c>
      <c r="D33" s="27">
        <v>173</v>
      </c>
      <c r="E33" s="27">
        <f t="shared" si="0"/>
        <v>18</v>
      </c>
      <c r="F33" s="27">
        <v>50</v>
      </c>
      <c r="G33" s="27">
        <v>50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354</v>
      </c>
      <c r="D35" s="19">
        <v>80</v>
      </c>
      <c r="E35" s="19">
        <f t="shared" si="0"/>
        <v>-274</v>
      </c>
      <c r="F35" s="19">
        <v>4</v>
      </c>
      <c r="G35" s="19">
        <v>5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525</v>
      </c>
      <c r="D36" s="19">
        <v>425</v>
      </c>
      <c r="E36" s="19">
        <f t="shared" si="0"/>
        <v>-100</v>
      </c>
      <c r="F36" s="19">
        <v>6</v>
      </c>
      <c r="G36" s="19">
        <v>7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520</v>
      </c>
      <c r="D37" s="19">
        <v>455</v>
      </c>
      <c r="E37" s="19">
        <f t="shared" si="0"/>
        <v>-65</v>
      </c>
      <c r="F37" s="19">
        <v>7</v>
      </c>
      <c r="G37" s="19">
        <v>8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995</v>
      </c>
      <c r="D38" s="19">
        <v>1145</v>
      </c>
      <c r="E38" s="19">
        <f t="shared" si="0"/>
        <v>150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340</v>
      </c>
      <c r="D39" s="19">
        <v>440</v>
      </c>
      <c r="E39" s="19">
        <f t="shared" si="0"/>
        <v>100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4082</v>
      </c>
      <c r="D40" s="19">
        <v>2948.4</v>
      </c>
      <c r="E40" s="19">
        <f t="shared" si="0"/>
        <v>-1133.6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3511</v>
      </c>
      <c r="D41" s="19">
        <v>1945.94</v>
      </c>
      <c r="E41" s="19">
        <f t="shared" si="0"/>
        <v>-1565.06</v>
      </c>
      <c r="F41" s="19">
        <v>11.02</v>
      </c>
      <c r="G41" s="19">
        <v>11.02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372</v>
      </c>
      <c r="D42" s="19">
        <v>190.51</v>
      </c>
      <c r="E42" s="19">
        <f t="shared" si="0"/>
        <v>-181.49</v>
      </c>
      <c r="F42" s="19">
        <v>6.61</v>
      </c>
      <c r="G42" s="19">
        <v>6.61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612.36</v>
      </c>
      <c r="E43" s="19">
        <f t="shared" si="0"/>
        <v>385.36</v>
      </c>
      <c r="F43" s="19">
        <v>9.33</v>
      </c>
      <c r="G43" s="19">
        <v>9.33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1000</v>
      </c>
      <c r="D44" s="19">
        <v>600</v>
      </c>
      <c r="E44" s="19">
        <f t="shared" si="0"/>
        <v>-400</v>
      </c>
      <c r="F44" s="19">
        <v>5</v>
      </c>
      <c r="G44" s="19">
        <v>4</v>
      </c>
      <c r="H44" s="20">
        <f t="shared" si="1"/>
        <v>-1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1000</v>
      </c>
      <c r="D45" s="19">
        <v>500</v>
      </c>
      <c r="E45" s="19">
        <f t="shared" si="0"/>
        <v>-500</v>
      </c>
      <c r="F45" s="19">
        <v>6</v>
      </c>
      <c r="G45" s="19">
        <v>5</v>
      </c>
      <c r="H45" s="20">
        <f t="shared" si="1"/>
        <v>-1</v>
      </c>
    </row>
    <row r="46" spans="1:8" ht="12.75">
      <c r="A46" s="21" t="s">
        <v>52</v>
      </c>
      <c r="B46" s="22" t="s">
        <v>2</v>
      </c>
      <c r="C46" s="19">
        <v>511</v>
      </c>
      <c r="D46" s="19">
        <v>340.5</v>
      </c>
      <c r="E46" s="19">
        <f t="shared" si="0"/>
        <v>-170.5</v>
      </c>
      <c r="F46" s="19">
        <v>21.15</v>
      </c>
      <c r="G46" s="19">
        <v>21.15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159</v>
      </c>
      <c r="D47" s="27">
        <v>45.36</v>
      </c>
      <c r="E47" s="27">
        <f t="shared" si="0"/>
        <v>-113.64</v>
      </c>
      <c r="F47" s="27">
        <v>17.64</v>
      </c>
      <c r="G47" s="27">
        <v>22.05</v>
      </c>
      <c r="H47" s="52">
        <f t="shared" si="1"/>
        <v>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173</v>
      </c>
      <c r="D49" s="19">
        <v>330</v>
      </c>
      <c r="E49" s="19">
        <f t="shared" si="0"/>
        <v>157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227</v>
      </c>
      <c r="D50" s="19">
        <v>56.7</v>
      </c>
      <c r="E50" s="19">
        <f t="shared" si="0"/>
        <v>-170.3</v>
      </c>
      <c r="F50" s="19">
        <v>17.64</v>
      </c>
      <c r="G50" s="19">
        <v>15.43</v>
      </c>
      <c r="H50" s="20">
        <f t="shared" si="1"/>
        <v>-2.210000000000001</v>
      </c>
    </row>
    <row r="51" spans="1:8" ht="12.75">
      <c r="A51" s="21" t="s">
        <v>86</v>
      </c>
      <c r="B51" s="21" t="s">
        <v>2</v>
      </c>
      <c r="C51" s="19">
        <v>186</v>
      </c>
      <c r="D51" s="19"/>
      <c r="E51" s="19">
        <f t="shared" si="0"/>
        <v>-186</v>
      </c>
      <c r="F51" s="19">
        <v>22.05</v>
      </c>
      <c r="G51" s="19"/>
      <c r="H51" s="20">
        <f t="shared" si="1"/>
        <v>-22.05</v>
      </c>
    </row>
    <row r="52" spans="1:8" ht="12.75">
      <c r="A52" s="21" t="s">
        <v>21</v>
      </c>
      <c r="B52" s="22" t="s">
        <v>2</v>
      </c>
      <c r="C52" s="19">
        <v>5148</v>
      </c>
      <c r="D52" s="19">
        <v>2664</v>
      </c>
      <c r="E52" s="19">
        <f t="shared" si="0"/>
        <v>-2484</v>
      </c>
      <c r="F52" s="19">
        <v>9.72</v>
      </c>
      <c r="G52" s="19">
        <v>11.11</v>
      </c>
      <c r="H52" s="20">
        <f t="shared" si="1"/>
        <v>1.3899999999999988</v>
      </c>
    </row>
    <row r="53" spans="1:8" ht="12.75">
      <c r="A53" s="21" t="s">
        <v>22</v>
      </c>
      <c r="B53" s="22" t="s">
        <v>2</v>
      </c>
      <c r="C53" s="23">
        <v>467</v>
      </c>
      <c r="D53" s="23">
        <v>385.56</v>
      </c>
      <c r="E53" s="19">
        <f>D53-C53</f>
        <v>-81.44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1497</v>
      </c>
      <c r="D54" s="19">
        <v>1075.03</v>
      </c>
      <c r="E54" s="19">
        <f t="shared" si="0"/>
        <v>-421.97</v>
      </c>
      <c r="F54" s="19">
        <v>11.02</v>
      </c>
      <c r="G54" s="19">
        <v>9.92</v>
      </c>
      <c r="H54" s="20">
        <f t="shared" si="1"/>
        <v>-1.0999999999999996</v>
      </c>
    </row>
    <row r="55" spans="1:8" ht="12.75">
      <c r="A55" s="21" t="s">
        <v>24</v>
      </c>
      <c r="B55" s="22" t="s">
        <v>2</v>
      </c>
      <c r="C55" s="19">
        <v>1429</v>
      </c>
      <c r="D55" s="19">
        <v>1673.78</v>
      </c>
      <c r="E55" s="19">
        <f t="shared" si="0"/>
        <v>244.77999999999997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213</v>
      </c>
      <c r="D56" s="19">
        <v>457</v>
      </c>
      <c r="E56" s="19">
        <f t="shared" si="0"/>
        <v>244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431</v>
      </c>
      <c r="D57" s="19">
        <v>771.12</v>
      </c>
      <c r="E57" s="19">
        <f t="shared" si="0"/>
        <v>340.12</v>
      </c>
      <c r="F57" s="19">
        <v>11.02</v>
      </c>
      <c r="G57" s="19">
        <v>13.23</v>
      </c>
      <c r="H57" s="20">
        <f t="shared" si="1"/>
        <v>2.210000000000001</v>
      </c>
    </row>
    <row r="58" spans="1:8" ht="12.75">
      <c r="A58" s="21" t="s">
        <v>27</v>
      </c>
      <c r="B58" s="22" t="s">
        <v>2</v>
      </c>
      <c r="C58" s="19">
        <v>521</v>
      </c>
      <c r="D58" s="19">
        <v>892.59</v>
      </c>
      <c r="E58" s="19">
        <f t="shared" si="0"/>
        <v>371.59000000000003</v>
      </c>
      <c r="F58" s="19">
        <v>13.23</v>
      </c>
      <c r="G58" s="19">
        <v>11.02</v>
      </c>
      <c r="H58" s="20">
        <f t="shared" si="1"/>
        <v>-2.210000000000001</v>
      </c>
    </row>
    <row r="59" spans="1:8" ht="12.75">
      <c r="A59" s="21" t="s">
        <v>28</v>
      </c>
      <c r="B59" s="22" t="s">
        <v>2</v>
      </c>
      <c r="C59" s="19">
        <v>3493</v>
      </c>
      <c r="D59" s="19">
        <v>8346.21</v>
      </c>
      <c r="E59" s="19">
        <f t="shared" si="0"/>
        <v>4853.209999999999</v>
      </c>
      <c r="F59" s="19">
        <v>6.61</v>
      </c>
      <c r="G59" s="19">
        <v>5.51</v>
      </c>
      <c r="H59" s="20">
        <f t="shared" si="1"/>
        <v>-1.1000000000000005</v>
      </c>
    </row>
    <row r="60" spans="1:10" ht="12.75">
      <c r="A60" s="21" t="s">
        <v>29</v>
      </c>
      <c r="B60" s="22" t="s">
        <v>2</v>
      </c>
      <c r="C60" s="19">
        <v>363</v>
      </c>
      <c r="D60" s="19">
        <v>226.8</v>
      </c>
      <c r="E60" s="19">
        <f t="shared" si="0"/>
        <v>-136.2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295</v>
      </c>
      <c r="D61" s="19">
        <v>419.58</v>
      </c>
      <c r="E61" s="19">
        <f t="shared" si="0"/>
        <v>124.57999999999998</v>
      </c>
      <c r="F61" s="19">
        <v>16.54</v>
      </c>
      <c r="G61" s="19">
        <v>15.43</v>
      </c>
      <c r="H61" s="20">
        <f t="shared" si="1"/>
        <v>-1.1099999999999994</v>
      </c>
      <c r="J61" s="45"/>
    </row>
    <row r="62" spans="1:10" ht="12.75">
      <c r="A62" s="21" t="s">
        <v>31</v>
      </c>
      <c r="B62" s="22" t="s">
        <v>2</v>
      </c>
      <c r="C62" s="19">
        <v>295</v>
      </c>
      <c r="D62" s="19">
        <v>467.21</v>
      </c>
      <c r="E62" s="19">
        <f t="shared" si="0"/>
        <v>172.20999999999998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1937</v>
      </c>
      <c r="D64" s="19">
        <v>1542.24</v>
      </c>
      <c r="E64" s="19">
        <f t="shared" si="0"/>
        <v>-394.76</v>
      </c>
      <c r="F64" s="19">
        <v>7.72</v>
      </c>
      <c r="G64" s="19">
        <v>8.82</v>
      </c>
      <c r="H64" s="20">
        <f t="shared" si="1"/>
        <v>1.1000000000000005</v>
      </c>
      <c r="J64" s="45"/>
    </row>
    <row r="65" spans="1:10" ht="12.75">
      <c r="A65" s="21" t="s">
        <v>33</v>
      </c>
      <c r="B65" s="22" t="s">
        <v>2</v>
      </c>
      <c r="C65" s="19">
        <v>3071</v>
      </c>
      <c r="D65" s="19">
        <v>2732.94</v>
      </c>
      <c r="E65" s="19">
        <f t="shared" si="0"/>
        <v>-338.05999999999995</v>
      </c>
      <c r="F65" s="19">
        <v>8.82</v>
      </c>
      <c r="G65" s="19">
        <v>11.02</v>
      </c>
      <c r="H65" s="20">
        <f t="shared" si="1"/>
        <v>2.1999999999999993</v>
      </c>
      <c r="J65" s="45"/>
    </row>
    <row r="66" spans="1:10" ht="12.75">
      <c r="A66" s="21" t="s">
        <v>34</v>
      </c>
      <c r="B66" s="22" t="s">
        <v>2</v>
      </c>
      <c r="C66" s="19">
        <v>2631</v>
      </c>
      <c r="D66" s="19">
        <v>2966.55</v>
      </c>
      <c r="E66" s="19">
        <f t="shared" si="0"/>
        <v>335.5500000000002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1022</v>
      </c>
      <c r="D67" s="19">
        <v>1293.9</v>
      </c>
      <c r="E67" s="19">
        <f t="shared" si="0"/>
        <v>271.9000000000001</v>
      </c>
      <c r="F67" s="19">
        <v>16.74</v>
      </c>
      <c r="G67" s="19">
        <v>16.74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150</v>
      </c>
      <c r="D68" s="19">
        <v>201.85</v>
      </c>
      <c r="E68" s="19">
        <f t="shared" si="0"/>
        <v>51.849999999999994</v>
      </c>
      <c r="F68" s="19">
        <v>6.61</v>
      </c>
      <c r="G68" s="19">
        <v>7.72</v>
      </c>
      <c r="H68" s="20">
        <f t="shared" si="1"/>
        <v>1.1099999999999994</v>
      </c>
    </row>
    <row r="69" spans="1:8" ht="12.75">
      <c r="A69" s="21" t="s">
        <v>36</v>
      </c>
      <c r="B69" s="22" t="s">
        <v>2</v>
      </c>
      <c r="C69" s="19">
        <v>218</v>
      </c>
      <c r="D69" s="19">
        <v>455.86</v>
      </c>
      <c r="E69" s="19">
        <f t="shared" si="0"/>
        <v>237.86</v>
      </c>
      <c r="F69" s="19">
        <v>8.82</v>
      </c>
      <c r="G69" s="19">
        <v>9.92</v>
      </c>
      <c r="H69" s="20">
        <f t="shared" si="1"/>
        <v>1.0999999999999996</v>
      </c>
    </row>
    <row r="70" spans="1:8" ht="12.75">
      <c r="A70" s="21" t="s">
        <v>37</v>
      </c>
      <c r="B70" s="22" t="s">
        <v>2</v>
      </c>
      <c r="C70" s="19">
        <v>692</v>
      </c>
      <c r="D70" s="19">
        <v>848.68</v>
      </c>
      <c r="E70" s="19">
        <f t="shared" si="0"/>
        <v>156.67999999999995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>
        <v>181.44</v>
      </c>
      <c r="E71" s="19">
        <f t="shared" si="0"/>
        <v>181.44</v>
      </c>
      <c r="F71" s="19"/>
      <c r="G71" s="19">
        <v>11.02</v>
      </c>
      <c r="H71" s="20">
        <f t="shared" si="1"/>
        <v>11.02</v>
      </c>
    </row>
    <row r="72" spans="1:8" ht="13.5" thickBot="1">
      <c r="A72" s="32" t="s">
        <v>55</v>
      </c>
      <c r="B72" s="33" t="s">
        <v>2</v>
      </c>
      <c r="C72" s="37">
        <v>1588</v>
      </c>
      <c r="D72" s="37">
        <v>997.92</v>
      </c>
      <c r="E72" s="27">
        <f t="shared" si="0"/>
        <v>-590.08</v>
      </c>
      <c r="F72" s="27">
        <v>8.82</v>
      </c>
      <c r="G72" s="27">
        <v>6.61</v>
      </c>
      <c r="H72" s="52">
        <f t="shared" si="1"/>
        <v>-2.21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102</v>
      </c>
      <c r="D74" s="19">
        <v>30</v>
      </c>
      <c r="E74" s="19">
        <f t="shared" si="0"/>
        <v>-72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1350</v>
      </c>
      <c r="D77" s="19">
        <v>3675</v>
      </c>
      <c r="E77" s="19">
        <f aca="true" t="shared" si="2" ref="E77:E94">D77-C77</f>
        <v>2325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476</v>
      </c>
      <c r="D78" s="19">
        <v>344.74</v>
      </c>
      <c r="E78" s="19">
        <f t="shared" si="2"/>
        <v>-131.26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817</v>
      </c>
      <c r="D80" s="19">
        <v>1043.28</v>
      </c>
      <c r="E80" s="19">
        <f t="shared" si="2"/>
        <v>226.27999999999997</v>
      </c>
      <c r="F80" s="19">
        <v>9.92</v>
      </c>
      <c r="G80" s="19">
        <v>11.02</v>
      </c>
      <c r="H80" s="20">
        <f t="shared" si="3"/>
        <v>1.0999999999999996</v>
      </c>
    </row>
    <row r="81" spans="1:9" ht="12.75">
      <c r="A81" s="21" t="s">
        <v>45</v>
      </c>
      <c r="B81" s="22" t="s">
        <v>2</v>
      </c>
      <c r="C81" s="19">
        <v>3629</v>
      </c>
      <c r="D81" s="19">
        <v>4535.98</v>
      </c>
      <c r="E81" s="19">
        <f t="shared" si="2"/>
        <v>906.9799999999996</v>
      </c>
      <c r="F81" s="19">
        <v>9.92</v>
      </c>
      <c r="G81" s="19">
        <v>11.02</v>
      </c>
      <c r="H81" s="20">
        <f t="shared" si="3"/>
        <v>1.0999999999999996</v>
      </c>
      <c r="I81" s="10"/>
    </row>
    <row r="82" spans="1:8" ht="12.75">
      <c r="A82" s="21" t="s">
        <v>46</v>
      </c>
      <c r="B82" s="22" t="s">
        <v>2</v>
      </c>
      <c r="C82" s="19">
        <v>7484</v>
      </c>
      <c r="D82" s="19">
        <v>6123.56</v>
      </c>
      <c r="E82" s="19">
        <f t="shared" si="2"/>
        <v>-1360.4399999999996</v>
      </c>
      <c r="F82" s="19">
        <v>4.41</v>
      </c>
      <c r="G82" s="19">
        <v>3.31</v>
      </c>
      <c r="H82" s="20">
        <f t="shared" si="3"/>
        <v>-1.1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6</v>
      </c>
      <c r="D85" s="19">
        <v>6</v>
      </c>
      <c r="E85" s="19">
        <f t="shared" si="2"/>
        <v>0</v>
      </c>
      <c r="F85" s="39"/>
      <c r="G85" s="39">
        <v>125</v>
      </c>
      <c r="H85" s="20">
        <f t="shared" si="3"/>
        <v>125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8</v>
      </c>
      <c r="E86" s="19">
        <f>D86-C86</f>
        <v>0</v>
      </c>
      <c r="F86" s="19">
        <v>150</v>
      </c>
      <c r="G86" s="19">
        <v>150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>
        <v>7</v>
      </c>
      <c r="E87" s="19">
        <f>D87-C87</f>
        <v>7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8</v>
      </c>
      <c r="D88" s="19">
        <v>10</v>
      </c>
      <c r="E88" s="19">
        <f t="shared" si="2"/>
        <v>2</v>
      </c>
      <c r="F88" s="39">
        <v>125</v>
      </c>
      <c r="G88" s="39">
        <v>100</v>
      </c>
      <c r="H88" s="20">
        <f t="shared" si="3"/>
        <v>-25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>
        <v>80</v>
      </c>
      <c r="G89" s="19">
        <v>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55</v>
      </c>
      <c r="D90" s="19">
        <v>61</v>
      </c>
      <c r="E90" s="19">
        <f t="shared" si="2"/>
        <v>6</v>
      </c>
      <c r="F90" s="19">
        <v>100</v>
      </c>
      <c r="G90" s="19">
        <v>120</v>
      </c>
      <c r="H90" s="20">
        <f t="shared" si="3"/>
        <v>20</v>
      </c>
    </row>
    <row r="91" spans="1:11" ht="12.75">
      <c r="A91" s="21" t="s">
        <v>92</v>
      </c>
      <c r="B91" s="41" t="s">
        <v>9</v>
      </c>
      <c r="C91" s="19"/>
      <c r="D91" s="19">
        <v>61</v>
      </c>
      <c r="E91" s="19">
        <f t="shared" si="2"/>
        <v>61</v>
      </c>
      <c r="F91" s="19">
        <v>125</v>
      </c>
      <c r="G91" s="19">
        <v>150</v>
      </c>
      <c r="H91" s="20">
        <f t="shared" si="3"/>
        <v>25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50</v>
      </c>
      <c r="D94" s="27">
        <v>68</v>
      </c>
      <c r="E94" s="19">
        <f t="shared" si="2"/>
        <v>18</v>
      </c>
      <c r="F94" s="27">
        <v>125</v>
      </c>
      <c r="G94" s="27">
        <v>150</v>
      </c>
      <c r="H94" s="20">
        <f t="shared" si="3"/>
        <v>25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2015-02-23T19:07:44Z</dcterms:modified>
  <cp:category/>
  <cp:version/>
  <cp:contentType/>
  <cp:contentStatus/>
</cp:coreProperties>
</file>