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<sst xmlns="http://schemas.openxmlformats.org/spreadsheetml/2006/main" count="177" uniqueCount="101">
  <si>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</si>
  <si>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</si>
  <si>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</si>
  <si>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</si>
  <si>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</si>
  <si>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</si>
  <si>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</si>
  <si>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</si>
  <si>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</si>
  <si>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</si>
  <si>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</si>
  <si>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</si>
  <si>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</si>
  <si>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</si>
  <si>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</si>
  <si>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</si>
  <si>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</si>
  <si>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</si>
  <si>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</si>
  <si>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</si>
  <si>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</si>
  <si>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</si>
  <si>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</si>
  <si>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</si>
  <si>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</si>
  <si>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</si>
  <si>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</si>
  <si>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</si>
  <si>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</si>
  <si>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</si>
  <si>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</si>
  <si>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</si>
  <si>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</si>
  <si>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</si>
  <si>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</si>
  <si>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</si>
  <si>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</si>
  <si>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</si>
  <si>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</si>
  <si>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</si>
  <si>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</si>
  <si>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</si>
  <si>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</si>
  <si>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</si>
  <si>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</si>
  <si>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</si>
  <si>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</si>
  <si>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</si>
  <si>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</si>
  <si>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</si>
  <si>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</si>
  <si>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</si>
  <si>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</si>
  <si>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</si>
  <si>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</si>
  <si>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</si>
  <si>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</si>
  <si>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</si>
  <si>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</si>
  <si>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</si>
  <si>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</si>
  <si>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</si>
  <si>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</si>
  <si>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</si>
  <si>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</si>
  <si>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</si>
  <si>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</si>
  <si>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</si>
  <si>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</si>
  <si>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</si>
  <si>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</si>
  <si>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</si>
  <si>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</si>
  <si>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</si>
  <si>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</si>
  <si>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</si>
  <si>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</si>
  <si>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</si>
  <si>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</si>
  <si>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</si>
  <si>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</si>
  <si>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</si>
  <si>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</si>
  <si>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</si>
  <si>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</si>
  <si>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</si>
  <si>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</si>
  <si>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</si>
  <si>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</si>
  <si>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</si>
  <si>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</si>
  <si>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</si>
  <si>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</si>
  <si>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</si>
  <si>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</si>
  <si>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</si>
  <si>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</si>
  <si>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</si>
  <si>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20/11/2015</t>
  </si>
  <si>
    <t xml:space="preserve">               Wholesale Prices &amp; Volumes of Agricultural Commodities       
     Norris Deonarine Northern Wholesale Market, Macoya for 23 November 2015 </t>
  </si>
  <si>
    <t>23/11/2015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</si>
</sst>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M68" sqref="M6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1361</v>
      </c>
      <c r="D13" s="19">
        <v>1814.4</v>
      </c>
      <c r="E13" s="19">
        <f aca="true" t="shared" si="0" ref="E13:E76">D13-C13</f>
        <v>453.4000000000001</v>
      </c>
      <c r="F13" s="19">
        <v>6.17</v>
      </c>
      <c r="G13" s="19">
        <v>6.32</v>
      </c>
      <c r="H13" s="20">
        <f>G13-F13</f>
        <v>0.15000000000000036</v>
      </c>
    </row>
    <row r="14" spans="1:8" ht="12.75">
      <c r="A14" s="21" t="s">
        <v>3</v>
      </c>
      <c r="B14" s="22" t="s">
        <v>2</v>
      </c>
      <c r="C14" s="19">
        <v>1692</v>
      </c>
      <c r="D14" s="19">
        <v>1548</v>
      </c>
      <c r="E14" s="19">
        <f t="shared" si="0"/>
        <v>-144</v>
      </c>
      <c r="F14" s="19">
        <v>6.94</v>
      </c>
      <c r="G14" s="19">
        <v>6.43</v>
      </c>
      <c r="H14" s="20">
        <f aca="true" t="shared" si="1" ref="H14:H77">G14-F14</f>
        <v>-0.5100000000000007</v>
      </c>
    </row>
    <row r="15" spans="1:8" ht="12.75">
      <c r="A15" s="21" t="s">
        <v>71</v>
      </c>
      <c r="B15" s="22" t="s">
        <v>2</v>
      </c>
      <c r="C15" s="19">
        <v>288</v>
      </c>
      <c r="D15" s="19">
        <v>900</v>
      </c>
      <c r="E15" s="19">
        <f t="shared" si="0"/>
        <v>612</v>
      </c>
      <c r="F15" s="19">
        <v>12.13</v>
      </c>
      <c r="G15" s="19">
        <v>13.23</v>
      </c>
      <c r="H15" s="20">
        <f t="shared" si="1"/>
        <v>1.0999999999999996</v>
      </c>
    </row>
    <row r="16" spans="1:8" ht="12.75">
      <c r="A16" s="21" t="s">
        <v>72</v>
      </c>
      <c r="B16" s="22" t="s">
        <v>2</v>
      </c>
      <c r="C16" s="48">
        <v>3825</v>
      </c>
      <c r="D16" s="48">
        <v>3150</v>
      </c>
      <c r="E16" s="19">
        <f t="shared" si="0"/>
        <v>-675</v>
      </c>
      <c r="F16" s="19">
        <v>20.95</v>
      </c>
      <c r="G16" s="19">
        <v>19.84</v>
      </c>
      <c r="H16" s="20">
        <f t="shared" si="1"/>
        <v>-1.1099999999999994</v>
      </c>
    </row>
    <row r="17" spans="1:8" ht="12.75">
      <c r="A17" s="21" t="s">
        <v>51</v>
      </c>
      <c r="B17" s="22" t="s">
        <v>2</v>
      </c>
      <c r="C17" s="23">
        <v>108</v>
      </c>
      <c r="D17" s="23">
        <v>180</v>
      </c>
      <c r="E17" s="19">
        <f t="shared" si="0"/>
        <v>72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8325</v>
      </c>
      <c r="D18" s="19">
        <v>2700</v>
      </c>
      <c r="E18" s="19">
        <f t="shared" si="0"/>
        <v>-5625</v>
      </c>
      <c r="F18" s="19">
        <v>10</v>
      </c>
      <c r="G18" s="19">
        <v>11.67</v>
      </c>
      <c r="H18" s="20">
        <f t="shared" si="1"/>
        <v>1.67</v>
      </c>
    </row>
    <row r="19" spans="1:8" ht="12.75">
      <c r="A19" s="21" t="s">
        <v>80</v>
      </c>
      <c r="B19" s="22" t="s">
        <v>2</v>
      </c>
      <c r="C19" s="19"/>
      <c r="D19" s="19"/>
      <c r="E19" s="19"/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5625</v>
      </c>
      <c r="D20" s="19">
        <v>1575</v>
      </c>
      <c r="E20" s="19">
        <f t="shared" si="0"/>
        <v>-4050</v>
      </c>
      <c r="F20" s="19">
        <v>13.89</v>
      </c>
      <c r="G20" s="19">
        <v>13.33</v>
      </c>
      <c r="H20" s="20">
        <f t="shared" si="1"/>
        <v>-0.5600000000000005</v>
      </c>
    </row>
    <row r="21" spans="1:8" ht="12.75">
      <c r="A21" s="21" t="s">
        <v>93</v>
      </c>
      <c r="B21" s="22" t="s">
        <v>2</v>
      </c>
      <c r="C21" s="19">
        <v>7560</v>
      </c>
      <c r="D21" s="19">
        <v>13752</v>
      </c>
      <c r="E21" s="19">
        <f t="shared" si="0"/>
        <v>6192</v>
      </c>
      <c r="F21" s="19">
        <v>8.82</v>
      </c>
      <c r="G21" s="19">
        <v>6.94</v>
      </c>
      <c r="H21" s="20">
        <f>G21-F21</f>
        <v>-1.88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4672</v>
      </c>
      <c r="D23" s="19">
        <v>3175.18</v>
      </c>
      <c r="E23" s="27">
        <f t="shared" si="0"/>
        <v>-1496.8200000000002</v>
      </c>
      <c r="F23" s="27">
        <v>26.46</v>
      </c>
      <c r="G23" s="27">
        <v>26.46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305</v>
      </c>
      <c r="D25" s="19">
        <v>75</v>
      </c>
      <c r="E25" s="19">
        <f t="shared" si="0"/>
        <v>-230</v>
      </c>
      <c r="F25" s="19">
        <v>60</v>
      </c>
      <c r="G25" s="19">
        <v>60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215</v>
      </c>
      <c r="D26" s="19">
        <v>170</v>
      </c>
      <c r="E26" s="19">
        <f t="shared" si="0"/>
        <v>-45</v>
      </c>
      <c r="F26" s="19">
        <v>50</v>
      </c>
      <c r="G26" s="19">
        <v>40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7</v>
      </c>
      <c r="D27" s="19">
        <v>15</v>
      </c>
      <c r="E27" s="19">
        <f t="shared" si="0"/>
        <v>8</v>
      </c>
      <c r="F27" s="19">
        <v>50</v>
      </c>
      <c r="G27" s="19">
        <v>40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101</v>
      </c>
      <c r="D28" s="19">
        <v>57</v>
      </c>
      <c r="E28" s="19">
        <f t="shared" si="0"/>
        <v>-44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18</v>
      </c>
      <c r="D29" s="19">
        <v>38</v>
      </c>
      <c r="E29" s="19">
        <f t="shared" si="0"/>
        <v>20</v>
      </c>
      <c r="F29" s="23">
        <v>180</v>
      </c>
      <c r="G29" s="23">
        <v>180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700</v>
      </c>
      <c r="D30" s="19">
        <v>500</v>
      </c>
      <c r="E30" s="19">
        <f t="shared" si="0"/>
        <v>-200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299</v>
      </c>
      <c r="D31" s="19">
        <v>90</v>
      </c>
      <c r="E31" s="19">
        <f t="shared" si="0"/>
        <v>-209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206</v>
      </c>
      <c r="D32" s="19">
        <v>220</v>
      </c>
      <c r="E32" s="19">
        <f t="shared" si="0"/>
        <v>14</v>
      </c>
      <c r="F32" s="19">
        <v>20</v>
      </c>
      <c r="G32" s="19">
        <v>18</v>
      </c>
      <c r="H32" s="20">
        <f t="shared" si="1"/>
        <v>-2</v>
      </c>
    </row>
    <row r="33" spans="1:8" ht="13.5" thickBot="1">
      <c r="A33" s="32" t="s">
        <v>11</v>
      </c>
      <c r="B33" s="33" t="s">
        <v>9</v>
      </c>
      <c r="C33" s="27">
        <v>229</v>
      </c>
      <c r="D33" s="27">
        <v>215</v>
      </c>
      <c r="E33" s="27">
        <f t="shared" si="0"/>
        <v>-14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700</v>
      </c>
      <c r="D35" s="19">
        <v>130</v>
      </c>
      <c r="E35" s="19">
        <f t="shared" si="0"/>
        <v>-570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600</v>
      </c>
      <c r="D36" s="19">
        <v>800</v>
      </c>
      <c r="E36" s="19">
        <f t="shared" si="0"/>
        <v>200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400</v>
      </c>
      <c r="D37" s="19">
        <v>1100</v>
      </c>
      <c r="E37" s="19">
        <f t="shared" si="0"/>
        <v>700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375</v>
      </c>
      <c r="D38" s="19">
        <v>450</v>
      </c>
      <c r="E38" s="19">
        <f t="shared" si="0"/>
        <v>75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650</v>
      </c>
      <c r="D39" s="19">
        <v>710</v>
      </c>
      <c r="E39" s="19">
        <f t="shared" si="0"/>
        <v>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4536</v>
      </c>
      <c r="D40" s="19">
        <v>2835</v>
      </c>
      <c r="E40" s="19">
        <f t="shared" si="0"/>
        <v>-1701</v>
      </c>
      <c r="F40" s="19">
        <v>7.94</v>
      </c>
      <c r="G40" s="19">
        <v>8.67</v>
      </c>
      <c r="H40" s="20">
        <f t="shared" si="1"/>
        <v>0.7299999999999995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1910</v>
      </c>
      <c r="D41" s="19">
        <v>1542.24</v>
      </c>
      <c r="E41" s="19">
        <f t="shared" si="0"/>
        <v>-367.76</v>
      </c>
      <c r="F41" s="19">
        <v>13.23</v>
      </c>
      <c r="G41" s="19">
        <v>15.43</v>
      </c>
      <c r="H41" s="20">
        <f t="shared" si="1"/>
        <v>2.1999999999999993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</v>
      </c>
      <c r="D42" s="19"/>
      <c r="E42" s="19">
        <f t="shared" si="0"/>
        <v>-27</v>
      </c>
      <c r="F42" s="19">
        <v>9.92</v>
      </c>
      <c r="G42" s="19"/>
      <c r="H42" s="20">
        <f t="shared" si="1"/>
        <v>-9.92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567</v>
      </c>
      <c r="E43" s="19">
        <f t="shared" si="0"/>
        <v>340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1220</v>
      </c>
      <c r="E44" s="19">
        <f t="shared" si="0"/>
        <v>520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300</v>
      </c>
      <c r="D45" s="19">
        <v>200</v>
      </c>
      <c r="E45" s="19">
        <f t="shared" si="0"/>
        <v>-100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/>
      <c r="E46" s="19">
        <f t="shared" si="0"/>
        <v>-114</v>
      </c>
      <c r="F46" s="19">
        <v>22.03</v>
      </c>
      <c r="G46" s="19"/>
      <c r="H46" s="20">
        <f t="shared" si="1"/>
        <v>-22.03</v>
      </c>
    </row>
    <row r="47" spans="1:8" ht="13.5" thickBot="1">
      <c r="A47" s="32" t="s">
        <v>58</v>
      </c>
      <c r="B47" s="33" t="s">
        <v>2</v>
      </c>
      <c r="C47" s="27">
        <v>188</v>
      </c>
      <c r="D47" s="27"/>
      <c r="E47" s="27">
        <f t="shared" si="0"/>
        <v>-188</v>
      </c>
      <c r="F47" s="27">
        <v>26.46</v>
      </c>
      <c r="G47" s="27"/>
      <c r="H47" s="52">
        <f t="shared" si="1"/>
        <v>-26.46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280</v>
      </c>
      <c r="D49" s="19">
        <v>379</v>
      </c>
      <c r="E49" s="19">
        <f t="shared" si="0"/>
        <v>99</v>
      </c>
      <c r="F49" s="19">
        <v>40</v>
      </c>
      <c r="G49" s="19">
        <v>30</v>
      </c>
      <c r="H49" s="20">
        <f t="shared" si="1"/>
        <v>-10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204</v>
      </c>
      <c r="D50" s="19"/>
      <c r="E50" s="19">
        <f t="shared" si="0"/>
        <v>-204</v>
      </c>
      <c r="F50" s="19">
        <v>22.05</v>
      </c>
      <c r="G50" s="19"/>
      <c r="H50" s="20">
        <f t="shared" si="1"/>
        <v>-22.05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1368</v>
      </c>
      <c r="D52" s="19">
        <v>7128</v>
      </c>
      <c r="E52" s="19">
        <f t="shared" si="0"/>
        <v>5760</v>
      </c>
      <c r="F52" s="19">
        <v>4.17</v>
      </c>
      <c r="G52" s="19">
        <v>3.33</v>
      </c>
      <c r="H52" s="20">
        <f t="shared" si="1"/>
        <v>-0.8399999999999999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313</v>
      </c>
      <c r="D53" s="23">
        <v>317.52</v>
      </c>
      <c r="E53" s="19">
        <f>D53-C53</f>
        <v>4.519999999999982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689</v>
      </c>
      <c r="D54" s="19">
        <v>181.44</v>
      </c>
      <c r="E54" s="19">
        <f t="shared" si="0"/>
        <v>-507.56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408</v>
      </c>
      <c r="D55" s="19">
        <v>895.86</v>
      </c>
      <c r="E55" s="19">
        <f t="shared" si="0"/>
        <v>487.86</v>
      </c>
      <c r="F55" s="19">
        <v>13.23</v>
      </c>
      <c r="G55" s="19">
        <v>15.43</v>
      </c>
      <c r="H55" s="20">
        <f t="shared" si="1"/>
        <v>2.1999999999999993</v>
      </c>
    </row>
    <row r="56" spans="1:8" ht="12.75">
      <c r="A56" s="21" t="s">
        <v>25</v>
      </c>
      <c r="B56" s="22" t="s">
        <v>9</v>
      </c>
      <c r="C56" s="19">
        <v>195</v>
      </c>
      <c r="D56" s="19">
        <v>315</v>
      </c>
      <c r="E56" s="19">
        <f t="shared" si="0"/>
        <v>120</v>
      </c>
      <c r="F56" s="19">
        <v>15</v>
      </c>
      <c r="G56" s="19">
        <v>15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590</v>
      </c>
      <c r="D57" s="19">
        <v>136.08</v>
      </c>
      <c r="E57" s="19">
        <f t="shared" si="0"/>
        <v>-453.91999999999996</v>
      </c>
      <c r="F57" s="19">
        <v>12.13</v>
      </c>
      <c r="G57" s="19">
        <v>11.02</v>
      </c>
      <c r="H57" s="20">
        <f t="shared" si="1"/>
        <v>-1.1100000000000012</v>
      </c>
    </row>
    <row r="58" spans="1:8" ht="12.75">
      <c r="A58" s="21" t="s">
        <v>27</v>
      </c>
      <c r="B58" s="22" t="s">
        <v>2</v>
      </c>
      <c r="C58" s="19">
        <v>1179</v>
      </c>
      <c r="D58" s="19">
        <v>408.24</v>
      </c>
      <c r="E58" s="19">
        <f t="shared" si="0"/>
        <v>-770.76</v>
      </c>
      <c r="F58" s="19">
        <v>13.23</v>
      </c>
      <c r="G58" s="19">
        <v>12.13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3130</v>
      </c>
      <c r="D59" s="19">
        <v>4717.43</v>
      </c>
      <c r="E59" s="19">
        <f t="shared" si="0"/>
        <v>1587.4300000000003</v>
      </c>
      <c r="F59" s="19">
        <v>2.76</v>
      </c>
      <c r="G59" s="19">
        <v>3.31</v>
      </c>
      <c r="H59" s="20">
        <f t="shared" si="1"/>
        <v>0.5500000000000003</v>
      </c>
    </row>
    <row r="60" spans="1:10" ht="12.75">
      <c r="A60" s="21" t="s">
        <v>29</v>
      </c>
      <c r="B60" s="22" t="s">
        <v>2</v>
      </c>
      <c r="C60" s="19">
        <v>114</v>
      </c>
      <c r="D60" s="19">
        <v>190.51</v>
      </c>
      <c r="E60" s="19">
        <f t="shared" si="0"/>
        <v>76.50999999999999</v>
      </c>
      <c r="F60" s="19">
        <v>7.72</v>
      </c>
      <c r="G60" s="19">
        <v>11</v>
      </c>
      <c r="H60" s="20">
        <f t="shared" si="1"/>
        <v>3.2800000000000002</v>
      </c>
      <c r="J60" s="45"/>
    </row>
    <row r="61" spans="1:10" ht="12.75">
      <c r="A61" s="21" t="s">
        <v>30</v>
      </c>
      <c r="B61" s="22" t="s">
        <v>2</v>
      </c>
      <c r="C61" s="19">
        <v>167</v>
      </c>
      <c r="D61" s="19">
        <v>192.78</v>
      </c>
      <c r="E61" s="19">
        <f t="shared" si="0"/>
        <v>25.78</v>
      </c>
      <c r="F61" s="19">
        <v>11.02</v>
      </c>
      <c r="G61" s="19">
        <v>13.23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714</v>
      </c>
      <c r="D62" s="19">
        <v>1022.87</v>
      </c>
      <c r="E62" s="19">
        <f t="shared" si="0"/>
        <v>308.87</v>
      </c>
      <c r="F62" s="19">
        <v>13.23</v>
      </c>
      <c r="G62" s="19">
        <v>15.43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1452</v>
      </c>
      <c r="D64" s="19">
        <v>839.16</v>
      </c>
      <c r="E64" s="19">
        <f t="shared" si="0"/>
        <v>-612.84</v>
      </c>
      <c r="F64" s="19">
        <v>15.43</v>
      </c>
      <c r="G64" s="19">
        <v>11.02</v>
      </c>
      <c r="H64" s="20">
        <f t="shared" si="1"/>
        <v>-4.41</v>
      </c>
      <c r="J64" s="45"/>
    </row>
    <row r="65" spans="1:10" ht="12.75">
      <c r="A65" s="21" t="s">
        <v>33</v>
      </c>
      <c r="B65" s="22" t="s">
        <v>2</v>
      </c>
      <c r="C65" s="19">
        <v>1361</v>
      </c>
      <c r="D65" s="19">
        <v>1837.08</v>
      </c>
      <c r="E65" s="19">
        <f t="shared" si="0"/>
        <v>476.0799999999999</v>
      </c>
      <c r="F65" s="19">
        <v>19.84</v>
      </c>
      <c r="G65" s="19">
        <v>15.43</v>
      </c>
      <c r="H65" s="20">
        <f t="shared" si="1"/>
        <v>-4.41</v>
      </c>
      <c r="J65" s="45"/>
    </row>
    <row r="66" spans="1:10" ht="12.75">
      <c r="A66" s="21" t="s">
        <v>34</v>
      </c>
      <c r="B66" s="22" t="s">
        <v>2</v>
      </c>
      <c r="C66" s="19">
        <v>1066</v>
      </c>
      <c r="D66" s="19">
        <v>1360.8</v>
      </c>
      <c r="E66" s="19">
        <f t="shared" si="0"/>
        <v>294.79999999999995</v>
      </c>
      <c r="F66" s="19">
        <v>23.15</v>
      </c>
      <c r="G66" s="19">
        <v>19.84</v>
      </c>
      <c r="H66" s="20">
        <f t="shared" si="1"/>
        <v>-3.3099999999999987</v>
      </c>
      <c r="J66" s="45"/>
    </row>
    <row r="67" spans="1:10" ht="12.75">
      <c r="A67" s="21" t="s">
        <v>50</v>
      </c>
      <c r="B67" s="22" t="s">
        <v>2</v>
      </c>
      <c r="C67" s="19">
        <v>1929</v>
      </c>
      <c r="D67" s="19">
        <v>1838.7</v>
      </c>
      <c r="E67" s="19">
        <f t="shared" si="0"/>
        <v>-90.29999999999995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136</v>
      </c>
      <c r="D68" s="19">
        <v>251.75</v>
      </c>
      <c r="E68" s="19">
        <f t="shared" si="0"/>
        <v>115.75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181</v>
      </c>
      <c r="D69" s="19">
        <v>158.76</v>
      </c>
      <c r="E69" s="19">
        <f t="shared" si="0"/>
        <v>-22.24000000000001</v>
      </c>
      <c r="F69" s="19">
        <v>8.82</v>
      </c>
      <c r="G69" s="19">
        <v>7.72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526</v>
      </c>
      <c r="D70" s="19">
        <v>374.22</v>
      </c>
      <c r="E70" s="19">
        <f t="shared" si="0"/>
        <v>-151.77999999999997</v>
      </c>
      <c r="F70" s="19">
        <v>10.47</v>
      </c>
      <c r="G70" s="19">
        <v>9.92</v>
      </c>
      <c r="H70" s="20">
        <f t="shared" si="1"/>
        <v>-0.5500000000000007</v>
      </c>
    </row>
    <row r="71" spans="1:8" ht="12.75">
      <c r="A71" s="34" t="s">
        <v>38</v>
      </c>
      <c r="B71" s="35" t="s">
        <v>2</v>
      </c>
      <c r="C71" s="36"/>
      <c r="D71" s="36">
        <v>360</v>
      </c>
      <c r="E71" s="19">
        <f t="shared" si="0"/>
        <v>360</v>
      </c>
      <c r="F71" s="19"/>
      <c r="G71" s="19">
        <v>7.78</v>
      </c>
      <c r="H71" s="20">
        <f t="shared" si="1"/>
        <v>7.78</v>
      </c>
    </row>
    <row r="72" spans="1:8" ht="13.5" thickBot="1">
      <c r="A72" s="32" t="s">
        <v>55</v>
      </c>
      <c r="B72" s="33" t="s">
        <v>2</v>
      </c>
      <c r="C72" s="37">
        <v>363</v>
      </c>
      <c r="D72" s="37">
        <v>589.68</v>
      </c>
      <c r="E72" s="27">
        <f t="shared" si="0"/>
        <v>226.67999999999995</v>
      </c>
      <c r="F72" s="27">
        <v>26.46</v>
      </c>
      <c r="G72" s="27">
        <v>26.46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180</v>
      </c>
      <c r="D74" s="19">
        <v>280</v>
      </c>
      <c r="E74" s="19">
        <f t="shared" si="0"/>
        <v>100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6075</v>
      </c>
      <c r="D77" s="19">
        <v>5775</v>
      </c>
      <c r="E77" s="19">
        <f aca="true" t="shared" si="2" ref="E77:E94">D77-C77</f>
        <v>-300</v>
      </c>
      <c r="F77" s="19">
        <v>10</v>
      </c>
      <c r="G77" s="19">
        <v>9.33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658</v>
      </c>
      <c r="D78" s="19">
        <v>680.4</v>
      </c>
      <c r="E78" s="19">
        <f t="shared" si="2"/>
        <v>22.399999999999977</v>
      </c>
      <c r="F78" s="19">
        <v>4.96</v>
      </c>
      <c r="G78" s="19">
        <v>4.96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1338</v>
      </c>
      <c r="D80" s="19">
        <v>816.48</v>
      </c>
      <c r="E80" s="19">
        <f t="shared" si="2"/>
        <v>-521.52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3402</v>
      </c>
      <c r="D81" s="19">
        <v>2766.94</v>
      </c>
      <c r="E81" s="19">
        <f t="shared" si="2"/>
        <v>-635.06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6351</v>
      </c>
      <c r="D82" s="19">
        <v>4309.18</v>
      </c>
      <c r="E82" s="19">
        <f t="shared" si="2"/>
        <v>-2041.8199999999997</v>
      </c>
      <c r="F82" s="19">
        <v>6.06</v>
      </c>
      <c r="G82" s="19">
        <v>5.79</v>
      </c>
      <c r="H82" s="20">
        <f t="shared" si="3"/>
        <v>-0.2699999999999996</v>
      </c>
    </row>
    <row r="83" spans="1:8" ht="13.5" thickBot="1">
      <c r="A83" s="32" t="s">
        <v>53</v>
      </c>
      <c r="B83" s="33" t="s">
        <v>2</v>
      </c>
      <c r="C83" s="27"/>
      <c r="D83" s="27">
        <v>226.8</v>
      </c>
      <c r="E83" s="27"/>
      <c r="F83" s="27"/>
      <c r="G83" s="27">
        <v>8.82</v>
      </c>
      <c r="H83" s="52">
        <f t="shared" si="3"/>
        <v>8.82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46</v>
      </c>
      <c r="D86" s="19">
        <v>23</v>
      </c>
      <c r="E86" s="19">
        <f>D86-C86</f>
        <v>-23</v>
      </c>
      <c r="F86" s="19">
        <v>60</v>
      </c>
      <c r="G86" s="19">
        <v>68</v>
      </c>
      <c r="H86" s="20">
        <f t="shared" si="3"/>
        <v>8</v>
      </c>
    </row>
    <row r="87" spans="1:8" ht="12.75">
      <c r="A87" s="21" t="s">
        <v>89</v>
      </c>
      <c r="B87" s="41" t="s">
        <v>9</v>
      </c>
      <c r="C87" s="19">
        <v>19</v>
      </c>
      <c r="D87" s="19">
        <v>108</v>
      </c>
      <c r="E87" s="19">
        <f>D87-C87</f>
        <v>89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21</v>
      </c>
      <c r="D88" s="19">
        <v>15</v>
      </c>
      <c r="E88" s="19">
        <f t="shared" si="2"/>
        <v>-6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2"/>
        <v>10</v>
      </c>
      <c r="F89" s="19">
        <v>150</v>
      </c>
      <c r="G89" s="19">
        <v>150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58</v>
      </c>
      <c r="D90" s="19">
        <v>95</v>
      </c>
      <c r="E90" s="19">
        <f t="shared" si="2"/>
        <v>37</v>
      </c>
      <c r="F90" s="19">
        <v>200</v>
      </c>
      <c r="G90" s="19">
        <v>180</v>
      </c>
      <c r="H90" s="20">
        <f t="shared" si="3"/>
        <v>-20</v>
      </c>
    </row>
    <row r="91" spans="1:11" ht="12.75">
      <c r="A91" s="21" t="s">
        <v>92</v>
      </c>
      <c r="B91" s="41" t="s">
        <v>9</v>
      </c>
      <c r="C91" s="19"/>
      <c r="D91" s="19">
        <v>13</v>
      </c>
      <c r="E91" s="19">
        <f t="shared" si="2"/>
        <v>13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54</v>
      </c>
      <c r="D94" s="27">
        <v>40</v>
      </c>
      <c r="E94" s="19">
        <f t="shared" si="2"/>
        <v>-14</v>
      </c>
      <c r="F94" s="27">
        <v>250</v>
      </c>
      <c r="G94" s="27">
        <v>250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2015-11-19T15:31:29Z</cp:lastPrinted>
  <dcterms:created xsi:type="dcterms:W3CDTF">2005-08-03T11:45:45Z</dcterms:created>
  <dcterms:modified xsi:type="dcterms:W3CDTF">2015-11-23T19:25:41Z</dcterms:modified>
  <cp:category/>
  <cp:version/>
  <cp:contentType/>
  <cp:contentStatus/>
</cp:coreProperties>
</file>