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<sst xmlns="http://schemas.openxmlformats.org/spreadsheetml/2006/main" count="177" uniqueCount="101">
  <si>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</si>
  <si>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</si>
  <si>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</si>
  <si>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</si>
  <si>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</si>
  <si>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</si>
  <si>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</si>
  <si>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</si>
  <si>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</si>
  <si>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</si>
  <si>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</si>
  <si>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</si>
  <si>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</si>
  <si>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</si>
  <si>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</si>
  <si>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</si>
  <si>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</si>
  <si>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</si>
  <si>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</si>
  <si>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</si>
  <si>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</si>
  <si>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</si>
  <si>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</si>
  <si>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</si>
  <si>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</si>
  <si>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</si>
  <si>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</si>
  <si>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</si>
  <si>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</si>
  <si>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</si>
  <si>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</si>
  <si>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</si>
  <si>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</si>
  <si>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</si>
  <si>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</si>
  <si>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</si>
  <si>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</si>
  <si>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</si>
  <si>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</si>
  <si>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</si>
  <si>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</si>
  <si>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</si>
  <si>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</si>
  <si>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</si>
  <si>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</si>
  <si>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</si>
  <si>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</si>
  <si>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</si>
  <si>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</si>
  <si>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</si>
  <si>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</si>
  <si>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</si>
  <si>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</si>
  <si>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</si>
  <si>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</si>
  <si>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</si>
  <si>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</si>
  <si>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</si>
  <si>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</si>
  <si>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</si>
  <si>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</si>
  <si>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</si>
  <si>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</si>
  <si>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</si>
  <si>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</si>
  <si>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</si>
  <si>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</si>
  <si>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</si>
  <si>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</si>
  <si>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</si>
  <si>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</si>
  <si>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</si>
  <si>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</si>
  <si>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</si>
  <si>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</si>
  <si>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</si>
  <si>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</si>
  <si>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</si>
  <si>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</si>
  <si>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</si>
  <si>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</si>
  <si>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</si>
  <si>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</si>
  <si>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</si>
  <si>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</si>
  <si>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</si>
  <si>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</si>
  <si>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</si>
  <si>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</si>
  <si>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</si>
  <si>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</si>
  <si>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</si>
  <si>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</si>
  <si>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</si>
  <si>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</si>
  <si>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</si>
  <si>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</si>
  <si>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</si>
  <si>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22/10/2015</t>
  </si>
  <si>
    <t xml:space="preserve">               Wholesale Prices &amp; Volumes of Agricultural Commodities       
     Norris Deonarine Northern Wholesale Market, Macoya for 23 October 2015 </t>
  </si>
  <si>
    <t>23/10/2015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</si>
</sst>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">
      <selection activeCell="I78" sqref="I78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8164.8</v>
      </c>
      <c r="D13" s="19">
        <v>7258</v>
      </c>
      <c r="E13" s="19">
        <f aca="true" t="shared" si="0" ref="E13:E76">D13-C13</f>
        <v>-906.8000000000002</v>
      </c>
      <c r="F13" s="19">
        <v>6.61</v>
      </c>
      <c r="G13" s="19">
        <v>6.61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1728</v>
      </c>
      <c r="D14" s="19">
        <v>2160</v>
      </c>
      <c r="E14" s="19">
        <f t="shared" si="0"/>
        <v>432</v>
      </c>
      <c r="F14" s="19">
        <v>5.09</v>
      </c>
      <c r="G14" s="19">
        <v>5.56</v>
      </c>
      <c r="H14" s="20">
        <f aca="true" t="shared" si="1" ref="H14:H77">G14-F14</f>
        <v>0.46999999999999975</v>
      </c>
    </row>
    <row r="15" spans="1:8" ht="12.75">
      <c r="A15" s="21" t="s">
        <v>71</v>
      </c>
      <c r="B15" s="22" t="s">
        <v>2</v>
      </c>
      <c r="C15" s="19">
        <v>108</v>
      </c>
      <c r="D15" s="19">
        <v>144</v>
      </c>
      <c r="E15" s="19">
        <f t="shared" si="0"/>
        <v>36</v>
      </c>
      <c r="F15" s="19">
        <v>13.23</v>
      </c>
      <c r="G15" s="19">
        <v>11.02</v>
      </c>
      <c r="H15" s="20">
        <f t="shared" si="1"/>
        <v>-2.210000000000001</v>
      </c>
    </row>
    <row r="16" spans="1:8" ht="12.75">
      <c r="A16" s="21" t="s">
        <v>72</v>
      </c>
      <c r="B16" s="22" t="s">
        <v>2</v>
      </c>
      <c r="C16" s="48">
        <v>1800</v>
      </c>
      <c r="D16" s="48">
        <v>315</v>
      </c>
      <c r="E16" s="19">
        <f t="shared" si="0"/>
        <v>-1485</v>
      </c>
      <c r="F16" s="19">
        <v>20.95</v>
      </c>
      <c r="G16" s="19">
        <v>18.74</v>
      </c>
      <c r="H16" s="20">
        <f t="shared" si="1"/>
        <v>-2.210000000000001</v>
      </c>
    </row>
    <row r="17" spans="1:8" ht="12.75">
      <c r="A17" s="21" t="s">
        <v>51</v>
      </c>
      <c r="B17" s="22" t="s">
        <v>2</v>
      </c>
      <c r="C17" s="23">
        <v>72</v>
      </c>
      <c r="D17" s="23">
        <v>216</v>
      </c>
      <c r="E17" s="19">
        <f t="shared" si="0"/>
        <v>144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11700</v>
      </c>
      <c r="D18" s="19">
        <v>10800</v>
      </c>
      <c r="E18" s="19">
        <f t="shared" si="0"/>
        <v>-900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4725</v>
      </c>
      <c r="D20" s="19">
        <v>900</v>
      </c>
      <c r="E20" s="19">
        <f t="shared" si="0"/>
        <v>-3825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8460</v>
      </c>
      <c r="D21" s="19">
        <v>7560</v>
      </c>
      <c r="E21" s="19">
        <f t="shared" si="0"/>
        <v>-900</v>
      </c>
      <c r="F21" s="19">
        <v>5.28</v>
      </c>
      <c r="G21" s="19">
        <v>6.25</v>
      </c>
      <c r="H21" s="20">
        <f>G21-F21</f>
        <v>0.9699999999999998</v>
      </c>
    </row>
    <row r="22" spans="1:8" ht="12.75">
      <c r="A22" s="21" t="s">
        <v>94</v>
      </c>
      <c r="B22" s="22" t="s">
        <v>2</v>
      </c>
      <c r="C22" s="24">
        <v>1350</v>
      </c>
      <c r="D22" s="24">
        <v>450</v>
      </c>
      <c r="E22" s="19">
        <f t="shared" si="0"/>
        <v>-900</v>
      </c>
      <c r="F22" s="19">
        <v>10</v>
      </c>
      <c r="G22" s="19">
        <v>10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3492.7</v>
      </c>
      <c r="D23" s="19">
        <v>3266</v>
      </c>
      <c r="E23" s="27">
        <f t="shared" si="0"/>
        <v>-226.69999999999982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88</v>
      </c>
      <c r="D25" s="19">
        <v>300</v>
      </c>
      <c r="E25" s="19">
        <f t="shared" si="0"/>
        <v>212</v>
      </c>
      <c r="F25" s="19">
        <v>80</v>
      </c>
      <c r="G25" s="19">
        <v>60</v>
      </c>
      <c r="H25" s="20">
        <f t="shared" si="1"/>
        <v>-20</v>
      </c>
    </row>
    <row r="26" spans="1:8" ht="12.75">
      <c r="A26" s="21" t="s">
        <v>7</v>
      </c>
      <c r="B26" s="22" t="s">
        <v>6</v>
      </c>
      <c r="C26" s="19">
        <v>115</v>
      </c>
      <c r="D26" s="19">
        <v>300</v>
      </c>
      <c r="E26" s="19">
        <f t="shared" si="0"/>
        <v>185</v>
      </c>
      <c r="F26" s="19">
        <v>50</v>
      </c>
      <c r="G26" s="19">
        <v>70</v>
      </c>
      <c r="H26" s="20">
        <f t="shared" si="1"/>
        <v>20</v>
      </c>
    </row>
    <row r="27" spans="1:8" ht="12.75">
      <c r="A27" s="21" t="s">
        <v>8</v>
      </c>
      <c r="B27" s="22" t="s">
        <v>6</v>
      </c>
      <c r="C27" s="19">
        <v>15</v>
      </c>
      <c r="D27" s="19">
        <v>10</v>
      </c>
      <c r="E27" s="19">
        <f t="shared" si="0"/>
        <v>-5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215</v>
      </c>
      <c r="D28" s="19">
        <v>142</v>
      </c>
      <c r="E28" s="19">
        <f t="shared" si="0"/>
        <v>-73</v>
      </c>
      <c r="F28" s="19">
        <v>35</v>
      </c>
      <c r="G28" s="19">
        <v>35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23</v>
      </c>
      <c r="D29" s="19">
        <v>34</v>
      </c>
      <c r="E29" s="19">
        <f t="shared" si="0"/>
        <v>11</v>
      </c>
      <c r="F29" s="23">
        <v>200</v>
      </c>
      <c r="G29" s="23">
        <v>180</v>
      </c>
      <c r="H29" s="20">
        <f t="shared" si="1"/>
        <v>-20</v>
      </c>
    </row>
    <row r="30" spans="1:8" ht="12.75">
      <c r="A30" s="21" t="s">
        <v>65</v>
      </c>
      <c r="B30" s="22" t="s">
        <v>6</v>
      </c>
      <c r="C30" s="19">
        <v>1600</v>
      </c>
      <c r="D30" s="19">
        <v>1100</v>
      </c>
      <c r="E30" s="19">
        <f t="shared" si="0"/>
        <v>-500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155</v>
      </c>
      <c r="D31" s="19">
        <v>188</v>
      </c>
      <c r="E31" s="19">
        <f t="shared" si="0"/>
        <v>33</v>
      </c>
      <c r="F31" s="19">
        <v>10</v>
      </c>
      <c r="G31" s="19">
        <v>15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335</v>
      </c>
      <c r="D32" s="19">
        <v>167</v>
      </c>
      <c r="E32" s="19">
        <f t="shared" si="0"/>
        <v>-168</v>
      </c>
      <c r="F32" s="19">
        <v>25</v>
      </c>
      <c r="G32" s="19">
        <v>20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385</v>
      </c>
      <c r="D33" s="27">
        <v>172</v>
      </c>
      <c r="E33" s="27">
        <f t="shared" si="0"/>
        <v>-213</v>
      </c>
      <c r="F33" s="27">
        <v>30</v>
      </c>
      <c r="G33" s="27">
        <v>35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150</v>
      </c>
      <c r="D35" s="19">
        <v>300</v>
      </c>
      <c r="E35" s="19">
        <f t="shared" si="0"/>
        <v>150</v>
      </c>
      <c r="F35" s="19">
        <v>4</v>
      </c>
      <c r="G35" s="19">
        <v>5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500</v>
      </c>
      <c r="D36" s="19">
        <v>425</v>
      </c>
      <c r="E36" s="19">
        <f t="shared" si="0"/>
        <v>-75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200</v>
      </c>
      <c r="D37" s="19">
        <v>300</v>
      </c>
      <c r="E37" s="19">
        <f t="shared" si="0"/>
        <v>100</v>
      </c>
      <c r="F37" s="19">
        <v>7</v>
      </c>
      <c r="G37" s="19">
        <v>8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205</v>
      </c>
      <c r="D38" s="19">
        <v>505</v>
      </c>
      <c r="E38" s="19">
        <f t="shared" si="0"/>
        <v>300</v>
      </c>
      <c r="F38" s="19">
        <v>8</v>
      </c>
      <c r="G38" s="19">
        <v>8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880</v>
      </c>
      <c r="D39" s="19">
        <v>420</v>
      </c>
      <c r="E39" s="19">
        <f t="shared" si="0"/>
        <v>-460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3175.2</v>
      </c>
      <c r="D40" s="19">
        <v>3629</v>
      </c>
      <c r="E40" s="19">
        <f t="shared" si="0"/>
        <v>453.8000000000002</v>
      </c>
      <c r="F40" s="19">
        <v>8.82</v>
      </c>
      <c r="G40" s="19">
        <v>11.02</v>
      </c>
      <c r="H40" s="20">
        <f t="shared" si="1"/>
        <v>2.1999999999999993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1006.99</v>
      </c>
      <c r="D41" s="19">
        <v>943</v>
      </c>
      <c r="E41" s="19">
        <f t="shared" si="0"/>
        <v>-63.99000000000001</v>
      </c>
      <c r="F41" s="19">
        <v>15.43</v>
      </c>
      <c r="G41" s="19">
        <v>16.53</v>
      </c>
      <c r="H41" s="20">
        <f t="shared" si="1"/>
        <v>1.1000000000000014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589.68</v>
      </c>
      <c r="D42" s="19">
        <v>318</v>
      </c>
      <c r="E42" s="19">
        <f t="shared" si="0"/>
        <v>-271.67999999999995</v>
      </c>
      <c r="F42" s="19"/>
      <c r="G42" s="19"/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680.4</v>
      </c>
      <c r="D43" s="19">
        <v>454</v>
      </c>
      <c r="E43" s="19">
        <f t="shared" si="0"/>
        <v>-226.39999999999998</v>
      </c>
      <c r="F43" s="19">
        <v>10.58</v>
      </c>
      <c r="G43" s="19">
        <v>11.46</v>
      </c>
      <c r="H43" s="20">
        <f t="shared" si="1"/>
        <v>0.8800000000000008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1600</v>
      </c>
      <c r="D44" s="19">
        <v>700</v>
      </c>
      <c r="E44" s="19">
        <f t="shared" si="0"/>
        <v>-900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1500</v>
      </c>
      <c r="D45" s="19">
        <v>1000</v>
      </c>
      <c r="E45" s="19">
        <f t="shared" si="0"/>
        <v>-500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113.5</v>
      </c>
      <c r="D46" s="19">
        <v>114</v>
      </c>
      <c r="E46" s="19">
        <f t="shared" si="0"/>
        <v>0.5</v>
      </c>
      <c r="F46" s="19">
        <v>22.03</v>
      </c>
      <c r="G46" s="19">
        <v>24.67</v>
      </c>
      <c r="H46" s="20">
        <f t="shared" si="1"/>
        <v>2.6400000000000006</v>
      </c>
    </row>
    <row r="47" spans="1:8" ht="13.5" thickBot="1">
      <c r="A47" s="32" t="s">
        <v>58</v>
      </c>
      <c r="B47" s="33" t="s">
        <v>2</v>
      </c>
      <c r="C47" s="27">
        <v>68.04</v>
      </c>
      <c r="D47" s="27">
        <v>227</v>
      </c>
      <c r="E47" s="27">
        <f t="shared" si="0"/>
        <v>158.95999999999998</v>
      </c>
      <c r="F47" s="27">
        <v>30.86</v>
      </c>
      <c r="G47" s="27">
        <v>33.07</v>
      </c>
      <c r="H47" s="52">
        <f t="shared" si="1"/>
        <v>2.210000000000001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226</v>
      </c>
      <c r="D49" s="19">
        <v>122</v>
      </c>
      <c r="E49" s="19">
        <f t="shared" si="0"/>
        <v>-104</v>
      </c>
      <c r="F49" s="19">
        <v>35</v>
      </c>
      <c r="G49" s="19">
        <v>35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18.14</v>
      </c>
      <c r="D50" s="19">
        <v>165</v>
      </c>
      <c r="E50" s="19">
        <f t="shared" si="0"/>
        <v>146.86</v>
      </c>
      <c r="F50" s="19"/>
      <c r="G50" s="19">
        <v>22.05</v>
      </c>
      <c r="H50" s="20">
        <f t="shared" si="1"/>
        <v>22.05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4068</v>
      </c>
      <c r="D52" s="19">
        <v>9144</v>
      </c>
      <c r="E52" s="19">
        <f t="shared" si="0"/>
        <v>5076</v>
      </c>
      <c r="F52" s="19">
        <v>8.33</v>
      </c>
      <c r="G52" s="19">
        <v>8.06</v>
      </c>
      <c r="H52" s="20">
        <f t="shared" si="1"/>
        <v>-0.2699999999999996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340.2</v>
      </c>
      <c r="D53" s="23">
        <v>449</v>
      </c>
      <c r="E53" s="19">
        <f>D53-C53</f>
        <v>108.80000000000001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1102.25</v>
      </c>
      <c r="D54" s="19">
        <v>544</v>
      </c>
      <c r="E54" s="19">
        <f t="shared" si="0"/>
        <v>-558.25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2113.78</v>
      </c>
      <c r="D55" s="19">
        <v>866</v>
      </c>
      <c r="E55" s="19">
        <f t="shared" si="0"/>
        <v>-1247.7800000000002</v>
      </c>
      <c r="F55" s="19">
        <v>15.43</v>
      </c>
      <c r="G55" s="19">
        <v>17.64</v>
      </c>
      <c r="H55" s="20">
        <f t="shared" si="1"/>
        <v>2.210000000000001</v>
      </c>
    </row>
    <row r="56" spans="1:8" ht="12.75">
      <c r="A56" s="21" t="s">
        <v>25</v>
      </c>
      <c r="B56" s="22" t="s">
        <v>9</v>
      </c>
      <c r="C56" s="19">
        <v>385</v>
      </c>
      <c r="D56" s="19">
        <v>342</v>
      </c>
      <c r="E56" s="19">
        <f t="shared" si="0"/>
        <v>-43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1247.4</v>
      </c>
      <c r="D57" s="19">
        <v>349</v>
      </c>
      <c r="E57" s="19">
        <f t="shared" si="0"/>
        <v>-898.4000000000001</v>
      </c>
      <c r="F57" s="19">
        <v>11.02</v>
      </c>
      <c r="G57" s="19">
        <v>8.82</v>
      </c>
      <c r="H57" s="20">
        <f t="shared" si="1"/>
        <v>-2.1999999999999993</v>
      </c>
    </row>
    <row r="58" spans="1:8" ht="12.75">
      <c r="A58" s="21" t="s">
        <v>27</v>
      </c>
      <c r="B58" s="22" t="s">
        <v>2</v>
      </c>
      <c r="C58" s="19">
        <v>1088.64</v>
      </c>
      <c r="D58" s="19">
        <v>363</v>
      </c>
      <c r="E58" s="19">
        <f t="shared" si="0"/>
        <v>-725.6400000000001</v>
      </c>
      <c r="F58" s="19">
        <v>11.02</v>
      </c>
      <c r="G58" s="19">
        <v>12.13</v>
      </c>
      <c r="H58" s="20">
        <f t="shared" si="1"/>
        <v>1.1100000000000012</v>
      </c>
    </row>
    <row r="59" spans="1:8" ht="12.75">
      <c r="A59" s="21" t="s">
        <v>28</v>
      </c>
      <c r="B59" s="22" t="s">
        <v>2</v>
      </c>
      <c r="C59" s="19">
        <v>6214.28</v>
      </c>
      <c r="D59" s="19">
        <v>5216</v>
      </c>
      <c r="E59" s="19">
        <f t="shared" si="0"/>
        <v>-998.2799999999997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285.77</v>
      </c>
      <c r="D60" s="19">
        <v>608</v>
      </c>
      <c r="E60" s="19">
        <f t="shared" si="0"/>
        <v>322.23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276.7</v>
      </c>
      <c r="D61" s="19">
        <v>440</v>
      </c>
      <c r="E61" s="19">
        <f t="shared" si="0"/>
        <v>163.3</v>
      </c>
      <c r="F61" s="19">
        <v>16.54</v>
      </c>
      <c r="G61" s="19">
        <v>15.43</v>
      </c>
      <c r="H61" s="20">
        <f t="shared" si="1"/>
        <v>-1.1099999999999994</v>
      </c>
      <c r="J61" s="45"/>
    </row>
    <row r="62" spans="1:10" ht="12.75">
      <c r="A62" s="21" t="s">
        <v>31</v>
      </c>
      <c r="B62" s="22" t="s">
        <v>2</v>
      </c>
      <c r="C62" s="19">
        <v>505.76</v>
      </c>
      <c r="D62" s="19">
        <v>204</v>
      </c>
      <c r="E62" s="19">
        <f t="shared" si="0"/>
        <v>-301.76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1179.36</v>
      </c>
      <c r="D64" s="19">
        <v>1474</v>
      </c>
      <c r="E64" s="19">
        <f t="shared" si="0"/>
        <v>294.6400000000001</v>
      </c>
      <c r="F64" s="19">
        <v>17.64</v>
      </c>
      <c r="G64" s="19">
        <v>17.64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2707.99</v>
      </c>
      <c r="D65" s="19">
        <v>1703</v>
      </c>
      <c r="E65" s="19">
        <f t="shared" si="0"/>
        <v>-1004.9899999999998</v>
      </c>
      <c r="F65" s="19">
        <v>19.84</v>
      </c>
      <c r="G65" s="19">
        <v>24.25</v>
      </c>
      <c r="H65" s="20">
        <f t="shared" si="1"/>
        <v>4.41</v>
      </c>
      <c r="J65" s="45"/>
    </row>
    <row r="66" spans="1:10" ht="12.75">
      <c r="A66" s="21" t="s">
        <v>34</v>
      </c>
      <c r="B66" s="22" t="s">
        <v>2</v>
      </c>
      <c r="C66" s="19">
        <v>2336.04</v>
      </c>
      <c r="D66" s="19">
        <v>2028</v>
      </c>
      <c r="E66" s="19">
        <f t="shared" si="0"/>
        <v>-308.03999999999996</v>
      </c>
      <c r="F66" s="19">
        <v>28.66</v>
      </c>
      <c r="G66" s="19">
        <v>28.66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454</v>
      </c>
      <c r="D67" s="19">
        <v>341</v>
      </c>
      <c r="E67" s="19">
        <f t="shared" si="0"/>
        <v>-113</v>
      </c>
      <c r="F67" s="19">
        <v>21.15</v>
      </c>
      <c r="G67" s="19">
        <v>22.03</v>
      </c>
      <c r="H67" s="20">
        <f t="shared" si="1"/>
        <v>0.8800000000000026</v>
      </c>
      <c r="J67" s="45"/>
    </row>
    <row r="68" spans="1:8" ht="12.75">
      <c r="A68" s="21" t="s">
        <v>35</v>
      </c>
      <c r="B68" s="22" t="s">
        <v>2</v>
      </c>
      <c r="C68" s="19">
        <v>90.72</v>
      </c>
      <c r="D68" s="19">
        <v>331</v>
      </c>
      <c r="E68" s="19">
        <f t="shared" si="0"/>
        <v>240.28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231.34</v>
      </c>
      <c r="D69" s="19">
        <v>349</v>
      </c>
      <c r="E69" s="19">
        <f t="shared" si="0"/>
        <v>117.66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385.56</v>
      </c>
      <c r="D70" s="19">
        <v>540</v>
      </c>
      <c r="E70" s="19">
        <f t="shared" si="0"/>
        <v>154.44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317.52</v>
      </c>
      <c r="D71" s="36">
        <v>586</v>
      </c>
      <c r="E71" s="19">
        <f t="shared" si="0"/>
        <v>268.48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1088.64</v>
      </c>
      <c r="D72" s="37">
        <v>544</v>
      </c>
      <c r="E72" s="27">
        <f t="shared" si="0"/>
        <v>-544.6400000000001</v>
      </c>
      <c r="F72" s="27">
        <v>26.46</v>
      </c>
      <c r="G72" s="27">
        <v>24.26</v>
      </c>
      <c r="H72" s="52">
        <f t="shared" si="1"/>
        <v>-2.1999999999999993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113</v>
      </c>
      <c r="D74" s="19">
        <v>65</v>
      </c>
      <c r="E74" s="19">
        <f t="shared" si="0"/>
        <v>-48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8550</v>
      </c>
      <c r="D77" s="19">
        <v>2475</v>
      </c>
      <c r="E77" s="19">
        <f aca="true" t="shared" si="2" ref="E77:E94">D77-C77</f>
        <v>-6075</v>
      </c>
      <c r="F77" s="19">
        <v>10.67</v>
      </c>
      <c r="G77" s="19">
        <v>12</v>
      </c>
      <c r="H77" s="20">
        <f t="shared" si="1"/>
        <v>1.33</v>
      </c>
    </row>
    <row r="78" spans="1:8" ht="12.75">
      <c r="A78" s="21" t="s">
        <v>41</v>
      </c>
      <c r="B78" s="22" t="s">
        <v>2</v>
      </c>
      <c r="C78" s="19">
        <v>952.56</v>
      </c>
      <c r="D78" s="19">
        <v>1427</v>
      </c>
      <c r="E78" s="19">
        <f t="shared" si="2"/>
        <v>474.44000000000005</v>
      </c>
      <c r="F78" s="19">
        <v>6.61</v>
      </c>
      <c r="G78" s="19">
        <v>6.06</v>
      </c>
      <c r="H78" s="20">
        <f aca="true" t="shared" si="3" ref="H78:H94">G78-F78</f>
        <v>-0.5500000000000007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612.36</v>
      </c>
      <c r="D80" s="19">
        <v>907</v>
      </c>
      <c r="E80" s="19">
        <f t="shared" si="2"/>
        <v>294.64</v>
      </c>
      <c r="F80" s="19">
        <v>11.02</v>
      </c>
      <c r="G80" s="19">
        <v>9.92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3855.58</v>
      </c>
      <c r="D81" s="19">
        <v>1224</v>
      </c>
      <c r="E81" s="19">
        <f t="shared" si="2"/>
        <v>-2631.58</v>
      </c>
      <c r="F81" s="19">
        <v>12.13</v>
      </c>
      <c r="G81" s="19">
        <v>13.23</v>
      </c>
      <c r="H81" s="20">
        <f t="shared" si="3"/>
        <v>1.0999999999999996</v>
      </c>
      <c r="I81" s="10"/>
    </row>
    <row r="82" spans="1:8" ht="12.75">
      <c r="A82" s="21" t="s">
        <v>46</v>
      </c>
      <c r="B82" s="22" t="s">
        <v>2</v>
      </c>
      <c r="C82" s="19">
        <v>6577.16</v>
      </c>
      <c r="D82" s="19">
        <v>7620</v>
      </c>
      <c r="E82" s="19">
        <f t="shared" si="2"/>
        <v>1042.8400000000001</v>
      </c>
      <c r="F82" s="19">
        <v>6.06</v>
      </c>
      <c r="G82" s="19">
        <v>6.34</v>
      </c>
      <c r="H82" s="20">
        <f t="shared" si="3"/>
        <v>0.28000000000000025</v>
      </c>
    </row>
    <row r="83" spans="1:8" ht="13.5" thickBot="1">
      <c r="A83" s="32" t="s">
        <v>53</v>
      </c>
      <c r="B83" s="33" t="s">
        <v>2</v>
      </c>
      <c r="C83" s="27"/>
      <c r="D83" s="27">
        <v>108</v>
      </c>
      <c r="E83" s="27">
        <f t="shared" si="2"/>
        <v>108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>
        <v>40</v>
      </c>
      <c r="G85" s="39">
        <v>50</v>
      </c>
      <c r="H85" s="20">
        <f t="shared" si="3"/>
        <v>10</v>
      </c>
    </row>
    <row r="86" spans="1:8" ht="13.5" customHeight="1">
      <c r="A86" s="21" t="s">
        <v>87</v>
      </c>
      <c r="B86" s="41" t="s">
        <v>9</v>
      </c>
      <c r="C86" s="19">
        <v>12</v>
      </c>
      <c r="D86" s="19">
        <v>5</v>
      </c>
      <c r="E86" s="19">
        <f>D86-C86</f>
        <v>-7</v>
      </c>
      <c r="F86" s="19">
        <v>70</v>
      </c>
      <c r="G86" s="19">
        <v>70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8</v>
      </c>
      <c r="D87" s="19">
        <v>147</v>
      </c>
      <c r="E87" s="19">
        <f>D87-C87</f>
        <v>139</v>
      </c>
      <c r="F87" s="19">
        <v>100</v>
      </c>
      <c r="G87" s="19">
        <v>110</v>
      </c>
      <c r="H87" s="20">
        <f t="shared" si="3"/>
        <v>10</v>
      </c>
    </row>
    <row r="88" spans="1:8" ht="12.75">
      <c r="A88" s="21" t="s">
        <v>43</v>
      </c>
      <c r="B88" s="41" t="s">
        <v>9</v>
      </c>
      <c r="C88" s="19">
        <v>18</v>
      </c>
      <c r="D88" s="19">
        <v>5</v>
      </c>
      <c r="E88" s="19">
        <f t="shared" si="2"/>
        <v>-13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/>
      <c r="E89" s="19">
        <f t="shared" si="2"/>
        <v>-10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35</v>
      </c>
      <c r="D90" s="19">
        <v>10</v>
      </c>
      <c r="E90" s="19">
        <f t="shared" si="2"/>
        <v>-25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75</v>
      </c>
      <c r="D91" s="19">
        <v>27</v>
      </c>
      <c r="E91" s="19">
        <f t="shared" si="2"/>
        <v>-48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2</v>
      </c>
      <c r="D93" s="19"/>
      <c r="E93" s="19">
        <f t="shared" si="2"/>
        <v>-2</v>
      </c>
      <c r="F93" s="19">
        <v>200</v>
      </c>
      <c r="G93" s="19"/>
      <c r="H93" s="20">
        <f t="shared" si="3"/>
        <v>-200</v>
      </c>
    </row>
    <row r="94" spans="1:8" ht="13.5" thickBot="1">
      <c r="A94" s="42" t="s">
        <v>61</v>
      </c>
      <c r="B94" s="43" t="s">
        <v>9</v>
      </c>
      <c r="C94" s="27"/>
      <c r="D94" s="27">
        <v>40</v>
      </c>
      <c r="E94" s="19">
        <f t="shared" si="2"/>
        <v>40</v>
      </c>
      <c r="F94" s="27"/>
      <c r="G94" s="27">
        <v>225</v>
      </c>
      <c r="H94" s="20">
        <f t="shared" si="3"/>
        <v>225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2015-10-16T13:09:07Z</cp:lastPrinted>
  <dcterms:created xsi:type="dcterms:W3CDTF">2005-08-03T11:45:45Z</dcterms:created>
  <dcterms:modified xsi:type="dcterms:W3CDTF">2015-10-23T15:54:27Z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