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<sst xmlns="http://schemas.openxmlformats.org/spreadsheetml/2006/main" count="171" uniqueCount="99">
  <si>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</si>
  <si>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</si>
  <si>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</si>
  <si>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</si>
  <si>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</si>
  <si>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</si>
  <si>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</si>
  <si>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</si>
  <si>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</si>
  <si>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</si>
  <si>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</si>
  <si>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</si>
  <si>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</si>
  <si>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</si>
  <si>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</si>
  <si>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</si>
  <si>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</si>
  <si>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</si>
  <si>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</si>
  <si>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</si>
  <si>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</si>
  <si>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</si>
  <si>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</si>
  <si>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</si>
  <si>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</si>
  <si>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</si>
  <si>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</si>
  <si>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</si>
  <si>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</si>
  <si>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</si>
  <si>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</si>
  <si>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</si>
  <si>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</si>
  <si>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</si>
  <si>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</si>
  <si>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</si>
  <si>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</si>
  <si>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</si>
  <si>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</si>
  <si>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</si>
  <si>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</si>
  <si>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</si>
  <si>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</si>
  <si>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</si>
  <si>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</si>
  <si>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</si>
  <si>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</si>
  <si>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</si>
  <si>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</si>
  <si>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</si>
  <si>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</si>
  <si>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</si>
  <si>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</si>
  <si>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</si>
  <si>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</si>
  <si>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</si>
  <si>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</si>
  <si>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</si>
  <si>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</si>
  <si>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</si>
  <si>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</si>
  <si>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</si>
  <si>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</si>
  <si>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</si>
  <si>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</si>
  <si>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</si>
  <si>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</si>
  <si>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</si>
  <si>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</si>
  <si>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</si>
  <si>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</si>
  <si>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</si>
  <si>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</si>
  <si>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</si>
  <si>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</si>
  <si>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</si>
  <si>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</si>
  <si>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</si>
  <si>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</si>
  <si>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</si>
  <si>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</si>
  <si>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</si>
  <si>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</si>
  <si>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</si>
  <si>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</si>
  <si>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</si>
  <si>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</si>
  <si>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</si>
  <si>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</si>
  <si>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</si>
  <si>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</si>
  <si>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</si>
  <si>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</si>
  <si>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</si>
  <si>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</si>
  <si>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</si>
  <si>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</si>
  <si>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</si>
  <si>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4 August 2014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</si>
</sst>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7" xfId="0" applyFont="1" applyBorder="1" applyAlignment="1">
      <alignment/>
    </xf>
    <xf numFmtId="2" fontId="8" fillId="0" borderId="7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8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2" fontId="8" fillId="0" borderId="12" xfId="0" applyNumberFormat="1" applyFont="1" applyFill="1" applyBorder="1" applyAlignment="1">
      <alignment/>
    </xf>
    <xf numFmtId="2" fontId="8" fillId="0" borderId="13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3" xfId="0" applyNumberFormat="1" applyFont="1" applyBorder="1" applyAlignment="1">
      <alignment/>
    </xf>
    <xf numFmtId="2" fontId="8" fillId="0" borderId="13" xfId="0" applyNumberFormat="1" applyFont="1" applyFill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1" fontId="8" fillId="0" borderId="14" xfId="0" applyNumberFormat="1" applyFont="1" applyBorder="1" applyAlignment="1">
      <alignment horizontal="left"/>
    </xf>
    <xf numFmtId="1" fontId="8" fillId="0" borderId="10" xfId="0" applyNumberFormat="1" applyFont="1" applyBorder="1" applyAlignment="1">
      <alignment horizontal="left"/>
    </xf>
    <xf numFmtId="0" fontId="8" fillId="0" borderId="19" xfId="0" applyFont="1" applyBorder="1" applyAlignment="1">
      <alignment/>
    </xf>
    <xf numFmtId="1" fontId="8" fillId="0" borderId="19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8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8" fillId="0" borderId="21" xfId="0" applyNumberFormat="1" applyFont="1" applyBorder="1" applyAlignment="1">
      <alignment/>
    </xf>
    <xf numFmtId="14" fontId="7" fillId="0" borderId="3" xfId="0" applyNumberFormat="1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8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4"/>
  <sheetViews>
    <sheetView tabSelected="1" zoomScale="130" zoomScaleNormal="130" workbookViewId="0" topLeftCell="A13">
      <selection activeCell="G20" sqref="G20"/>
    </sheetView>
  </sheetViews>
  <sheetFormatPr defaultColWidth="9.140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98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>
        <v>41852</v>
      </c>
      <c r="D11" s="53">
        <v>41855</v>
      </c>
      <c r="E11" s="12" t="s">
        <v>64</v>
      </c>
      <c r="F11" s="53">
        <v>41852</v>
      </c>
      <c r="G11" s="53">
        <v>41855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3628.8</v>
      </c>
      <c r="D13" s="19">
        <v>5443</v>
      </c>
      <c r="E13" s="19">
        <f aca="true" t="shared" si="0" ref="E13:E76">D13-C13</f>
        <v>1814.1999999999998</v>
      </c>
      <c r="F13" s="19">
        <v>8.89</v>
      </c>
      <c r="G13" s="19">
        <v>8.82</v>
      </c>
      <c r="H13" s="20">
        <f>G13-F13</f>
        <v>-0.07000000000000028</v>
      </c>
    </row>
    <row r="14" spans="1:8" ht="12.75">
      <c r="A14" s="21" t="s">
        <v>3</v>
      </c>
      <c r="B14" s="22" t="s">
        <v>2</v>
      </c>
      <c r="C14" s="19">
        <v>1080</v>
      </c>
      <c r="D14" s="19">
        <v>1332</v>
      </c>
      <c r="E14" s="19">
        <f t="shared" si="0"/>
        <v>252</v>
      </c>
      <c r="F14" s="19">
        <v>5</v>
      </c>
      <c r="G14" s="19">
        <v>5.28</v>
      </c>
      <c r="H14" s="20">
        <f aca="true" t="shared" si="1" ref="H14:H77">G14-F14</f>
        <v>0.28000000000000025</v>
      </c>
    </row>
    <row r="15" spans="1:8" ht="12.75">
      <c r="A15" s="21" t="s">
        <v>71</v>
      </c>
      <c r="B15" s="22" t="s">
        <v>2</v>
      </c>
      <c r="C15" s="19">
        <v>189.36</v>
      </c>
      <c r="D15" s="19">
        <v>181</v>
      </c>
      <c r="E15" s="19">
        <f t="shared" si="0"/>
        <v>-8.360000000000014</v>
      </c>
      <c r="F15" s="19">
        <v>6.25</v>
      </c>
      <c r="G15" s="19">
        <v>7.54</v>
      </c>
      <c r="H15" s="20">
        <f t="shared" si="1"/>
        <v>1.29</v>
      </c>
    </row>
    <row r="16" spans="1:8" ht="12.75">
      <c r="A16" s="21" t="s">
        <v>72</v>
      </c>
      <c r="B16" s="22" t="s">
        <v>2</v>
      </c>
      <c r="C16" s="48">
        <v>3333.24</v>
      </c>
      <c r="D16" s="48">
        <v>363</v>
      </c>
      <c r="E16" s="19">
        <f t="shared" si="0"/>
        <v>-2970.24</v>
      </c>
      <c r="F16" s="19">
        <v>20.95</v>
      </c>
      <c r="G16" s="19">
        <v>22.05</v>
      </c>
      <c r="H16" s="20">
        <f t="shared" si="1"/>
        <v>1.1000000000000014</v>
      </c>
    </row>
    <row r="17" spans="1:8" ht="12.75">
      <c r="A17" s="21" t="s">
        <v>51</v>
      </c>
      <c r="B17" s="22" t="s">
        <v>2</v>
      </c>
      <c r="C17" s="23">
        <v>360</v>
      </c>
      <c r="D17" s="23">
        <v>108</v>
      </c>
      <c r="E17" s="19">
        <f t="shared" si="0"/>
        <v>-252</v>
      </c>
      <c r="F17" s="19">
        <v>11.81</v>
      </c>
      <c r="G17" s="19">
        <v>12.5</v>
      </c>
      <c r="H17" s="20">
        <f t="shared" si="1"/>
        <v>0.6899999999999995</v>
      </c>
    </row>
    <row r="18" spans="1:8" ht="12.75">
      <c r="A18" s="21" t="s">
        <v>56</v>
      </c>
      <c r="B18" s="22" t="s">
        <v>2</v>
      </c>
      <c r="C18" s="19">
        <v>3915</v>
      </c>
      <c r="D18" s="19">
        <v>2702</v>
      </c>
      <c r="E18" s="19">
        <f t="shared" si="0"/>
        <v>-1213</v>
      </c>
      <c r="F18" s="19">
        <v>8.89</v>
      </c>
      <c r="G18" s="19">
        <v>10</v>
      </c>
      <c r="H18" s="20">
        <f t="shared" si="1"/>
        <v>1.1099999999999994</v>
      </c>
    </row>
    <row r="19" spans="1:8" ht="12.75">
      <c r="A19" s="21" t="s">
        <v>80</v>
      </c>
      <c r="B19" s="22" t="s">
        <v>2</v>
      </c>
      <c r="C19" s="19"/>
      <c r="D19" s="19">
        <v>216</v>
      </c>
      <c r="E19" s="19">
        <f t="shared" si="0"/>
        <v>216</v>
      </c>
      <c r="F19" s="19"/>
      <c r="G19" s="19">
        <v>22.22</v>
      </c>
      <c r="H19" s="20">
        <f t="shared" si="1"/>
        <v>22.22</v>
      </c>
    </row>
    <row r="20" spans="1:8" ht="12.75">
      <c r="A20" s="21" t="s">
        <v>81</v>
      </c>
      <c r="B20" s="22" t="s">
        <v>2</v>
      </c>
      <c r="C20" s="19"/>
      <c r="D20" s="19">
        <v>450</v>
      </c>
      <c r="E20" s="19">
        <f t="shared" si="0"/>
        <v>450</v>
      </c>
      <c r="F20" s="19"/>
      <c r="G20" s="19">
        <v>22.22</v>
      </c>
      <c r="H20" s="20">
        <f t="shared" si="1"/>
        <v>22.22</v>
      </c>
    </row>
    <row r="21" spans="1:8" ht="12.75">
      <c r="A21" s="21" t="s">
        <v>93</v>
      </c>
      <c r="B21" s="22" t="s">
        <v>2</v>
      </c>
      <c r="C21" s="19">
        <v>8388</v>
      </c>
      <c r="D21" s="19">
        <v>2196</v>
      </c>
      <c r="E21" s="19">
        <f t="shared" si="0"/>
        <v>-6192</v>
      </c>
      <c r="F21" s="19">
        <v>9.72</v>
      </c>
      <c r="G21" s="19">
        <v>9.72</v>
      </c>
      <c r="H21" s="20">
        <f>G21-F21</f>
        <v>0</v>
      </c>
    </row>
    <row r="22" spans="1:8" ht="12.75">
      <c r="A22" s="21" t="s">
        <v>94</v>
      </c>
      <c r="B22" s="22" t="s">
        <v>2</v>
      </c>
      <c r="C22" s="24"/>
      <c r="D22" s="24"/>
      <c r="E22" s="19">
        <f t="shared" si="0"/>
        <v>0</v>
      </c>
      <c r="F22" s="19"/>
      <c r="G22" s="19"/>
      <c r="H22" s="20">
        <f t="shared" si="1"/>
        <v>0</v>
      </c>
    </row>
    <row r="23" spans="1:8" ht="13.5" thickBot="1">
      <c r="A23" s="25" t="s">
        <v>54</v>
      </c>
      <c r="B23" s="26" t="s">
        <v>2</v>
      </c>
      <c r="C23" s="19">
        <v>612.36</v>
      </c>
      <c r="D23" s="19">
        <v>318</v>
      </c>
      <c r="E23" s="27">
        <f t="shared" si="0"/>
        <v>-294.36</v>
      </c>
      <c r="F23" s="27">
        <v>66.14</v>
      </c>
      <c r="G23" s="27">
        <v>88.18</v>
      </c>
      <c r="H23" s="52">
        <f t="shared" si="1"/>
        <v>22.040000000000006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135</v>
      </c>
      <c r="D25" s="19">
        <v>225</v>
      </c>
      <c r="E25" s="19">
        <f t="shared" si="0"/>
        <v>90</v>
      </c>
      <c r="F25" s="19">
        <v>50</v>
      </c>
      <c r="G25" s="19">
        <v>60</v>
      </c>
      <c r="H25" s="20">
        <f t="shared" si="1"/>
        <v>10</v>
      </c>
    </row>
    <row r="26" spans="1:8" ht="12.75">
      <c r="A26" s="21" t="s">
        <v>7</v>
      </c>
      <c r="B26" s="22" t="s">
        <v>6</v>
      </c>
      <c r="C26" s="19">
        <v>210</v>
      </c>
      <c r="D26" s="19">
        <v>230</v>
      </c>
      <c r="E26" s="19">
        <f t="shared" si="0"/>
        <v>20</v>
      </c>
      <c r="F26" s="19">
        <v>70</v>
      </c>
      <c r="G26" s="19">
        <v>70</v>
      </c>
      <c r="H26" s="20">
        <f t="shared" si="1"/>
        <v>0</v>
      </c>
    </row>
    <row r="27" spans="1:8" ht="12.75">
      <c r="A27" s="21" t="s">
        <v>8</v>
      </c>
      <c r="B27" s="22" t="s">
        <v>6</v>
      </c>
      <c r="C27" s="19">
        <v>5</v>
      </c>
      <c r="D27" s="19"/>
      <c r="E27" s="19">
        <f t="shared" si="0"/>
        <v>-5</v>
      </c>
      <c r="F27" s="19">
        <v>50</v>
      </c>
      <c r="G27" s="19"/>
      <c r="H27" s="20">
        <f t="shared" si="1"/>
        <v>-50</v>
      </c>
    </row>
    <row r="28" spans="1:8" ht="12.75">
      <c r="A28" s="21" t="s">
        <v>82</v>
      </c>
      <c r="B28" s="22" t="s">
        <v>9</v>
      </c>
      <c r="C28" s="19">
        <v>99</v>
      </c>
      <c r="D28" s="19">
        <v>152</v>
      </c>
      <c r="E28" s="19">
        <f t="shared" si="0"/>
        <v>53</v>
      </c>
      <c r="F28" s="19">
        <v>25</v>
      </c>
      <c r="G28" s="19">
        <v>30</v>
      </c>
      <c r="H28" s="20">
        <f t="shared" si="1"/>
        <v>5</v>
      </c>
    </row>
    <row r="29" spans="1:8" ht="12.75">
      <c r="A29" s="21" t="s">
        <v>83</v>
      </c>
      <c r="B29" s="22" t="s">
        <v>63</v>
      </c>
      <c r="C29" s="19">
        <v>20</v>
      </c>
      <c r="D29" s="19">
        <v>7</v>
      </c>
      <c r="E29" s="19">
        <f t="shared" si="0"/>
        <v>-13</v>
      </c>
      <c r="F29" s="23">
        <v>150</v>
      </c>
      <c r="G29" s="23">
        <v>180</v>
      </c>
      <c r="H29" s="20">
        <f t="shared" si="1"/>
        <v>30</v>
      </c>
    </row>
    <row r="30" spans="1:8" ht="12.75">
      <c r="A30" s="21" t="s">
        <v>65</v>
      </c>
      <c r="B30" s="22" t="s">
        <v>6</v>
      </c>
      <c r="C30" s="19">
        <v>900</v>
      </c>
      <c r="D30" s="19">
        <v>1600</v>
      </c>
      <c r="E30" s="19">
        <f t="shared" si="0"/>
        <v>700</v>
      </c>
      <c r="F30" s="19">
        <v>15</v>
      </c>
      <c r="G30" s="19">
        <v>15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140</v>
      </c>
      <c r="D31" s="19">
        <v>35</v>
      </c>
      <c r="E31" s="19">
        <f t="shared" si="0"/>
        <v>-105</v>
      </c>
      <c r="F31" s="19">
        <v>15</v>
      </c>
      <c r="G31" s="19">
        <v>10</v>
      </c>
      <c r="H31" s="20">
        <f t="shared" si="1"/>
        <v>-5</v>
      </c>
    </row>
    <row r="32" spans="1:8" ht="12.75">
      <c r="A32" s="21" t="s">
        <v>10</v>
      </c>
      <c r="B32" s="22" t="s">
        <v>9</v>
      </c>
      <c r="C32" s="19">
        <v>190</v>
      </c>
      <c r="D32" s="19">
        <v>85</v>
      </c>
      <c r="E32" s="19">
        <f t="shared" si="0"/>
        <v>-105</v>
      </c>
      <c r="F32" s="19">
        <v>20</v>
      </c>
      <c r="G32" s="19">
        <v>20</v>
      </c>
      <c r="H32" s="20">
        <f t="shared" si="1"/>
        <v>0</v>
      </c>
    </row>
    <row r="33" spans="1:8" ht="13.5" thickBot="1">
      <c r="A33" s="32" t="s">
        <v>11</v>
      </c>
      <c r="B33" s="33" t="s">
        <v>9</v>
      </c>
      <c r="C33" s="27">
        <v>230</v>
      </c>
      <c r="D33" s="27">
        <v>142</v>
      </c>
      <c r="E33" s="27">
        <f t="shared" si="0"/>
        <v>-88</v>
      </c>
      <c r="F33" s="27">
        <v>27.5</v>
      </c>
      <c r="G33" s="27">
        <v>30</v>
      </c>
      <c r="H33" s="52">
        <f t="shared" si="1"/>
        <v>2.5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240</v>
      </c>
      <c r="D35" s="19">
        <v>225</v>
      </c>
      <c r="E35" s="19">
        <f t="shared" si="0"/>
        <v>-15</v>
      </c>
      <c r="F35" s="19">
        <v>4</v>
      </c>
      <c r="G35" s="19">
        <v>4</v>
      </c>
      <c r="H35" s="20">
        <f t="shared" si="1"/>
        <v>0</v>
      </c>
    </row>
    <row r="36" spans="1:8" ht="12.75">
      <c r="A36" s="21" t="s">
        <v>15</v>
      </c>
      <c r="B36" s="22" t="s">
        <v>14</v>
      </c>
      <c r="C36" s="19">
        <v>520</v>
      </c>
      <c r="D36" s="19">
        <v>815</v>
      </c>
      <c r="E36" s="19">
        <f t="shared" si="0"/>
        <v>295</v>
      </c>
      <c r="F36" s="19">
        <v>5</v>
      </c>
      <c r="G36" s="19">
        <v>5</v>
      </c>
      <c r="H36" s="20">
        <f t="shared" si="1"/>
        <v>0</v>
      </c>
    </row>
    <row r="37" spans="1:8" ht="12.75">
      <c r="A37" s="21" t="s">
        <v>16</v>
      </c>
      <c r="B37" s="22" t="s">
        <v>14</v>
      </c>
      <c r="C37" s="19">
        <v>850</v>
      </c>
      <c r="D37" s="19">
        <v>670</v>
      </c>
      <c r="E37" s="19">
        <f t="shared" si="0"/>
        <v>-180</v>
      </c>
      <c r="F37" s="19">
        <v>6</v>
      </c>
      <c r="G37" s="19">
        <v>6.5</v>
      </c>
      <c r="H37" s="20">
        <f t="shared" si="1"/>
        <v>0.5</v>
      </c>
    </row>
    <row r="38" spans="1:8" ht="12.75">
      <c r="A38" s="21" t="s">
        <v>17</v>
      </c>
      <c r="B38" s="22" t="s">
        <v>6</v>
      </c>
      <c r="C38" s="19">
        <v>740</v>
      </c>
      <c r="D38" s="19">
        <v>390</v>
      </c>
      <c r="E38" s="19">
        <f t="shared" si="0"/>
        <v>-350</v>
      </c>
      <c r="F38" s="19">
        <v>5</v>
      </c>
      <c r="G38" s="19">
        <v>5</v>
      </c>
      <c r="H38" s="20">
        <f t="shared" si="1"/>
        <v>0</v>
      </c>
    </row>
    <row r="39" spans="1:8" ht="12.75">
      <c r="A39" s="21" t="s">
        <v>73</v>
      </c>
      <c r="B39" s="22" t="s">
        <v>6</v>
      </c>
      <c r="C39" s="19">
        <v>100</v>
      </c>
      <c r="D39" s="19">
        <v>362</v>
      </c>
      <c r="E39" s="19">
        <f t="shared" si="0"/>
        <v>262</v>
      </c>
      <c r="F39" s="19">
        <v>4</v>
      </c>
      <c r="G39" s="19">
        <v>5</v>
      </c>
      <c r="H39" s="20">
        <f t="shared" si="1"/>
        <v>1</v>
      </c>
    </row>
    <row r="40" spans="1:13" ht="12.75">
      <c r="A40" s="21" t="s">
        <v>48</v>
      </c>
      <c r="B40" s="22" t="s">
        <v>2</v>
      </c>
      <c r="C40" s="19">
        <v>2494.8</v>
      </c>
      <c r="D40" s="19">
        <v>2427</v>
      </c>
      <c r="E40" s="19">
        <f t="shared" si="0"/>
        <v>-67.80000000000018</v>
      </c>
      <c r="F40" s="19">
        <v>9.19</v>
      </c>
      <c r="G40" s="19">
        <v>8.82</v>
      </c>
      <c r="H40" s="20">
        <f t="shared" si="1"/>
        <v>-0.3699999999999992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2000.37</v>
      </c>
      <c r="D41" s="19">
        <v>830</v>
      </c>
      <c r="E41" s="19">
        <f t="shared" si="0"/>
        <v>-1170.37</v>
      </c>
      <c r="F41" s="19">
        <v>10.47</v>
      </c>
      <c r="G41" s="19">
        <v>11.02</v>
      </c>
      <c r="H41" s="20">
        <f t="shared" si="1"/>
        <v>0.5499999999999989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68.04</v>
      </c>
      <c r="D42" s="19">
        <v>339</v>
      </c>
      <c r="E42" s="19">
        <f t="shared" si="0"/>
        <v>270.96</v>
      </c>
      <c r="F42" s="19">
        <v>6.06</v>
      </c>
      <c r="G42" s="19">
        <v>7.17</v>
      </c>
      <c r="H42" s="20">
        <f t="shared" si="1"/>
        <v>1.1100000000000003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113.4</v>
      </c>
      <c r="D43" s="19">
        <v>363</v>
      </c>
      <c r="E43" s="19">
        <f t="shared" si="0"/>
        <v>249.6</v>
      </c>
      <c r="F43" s="19">
        <v>11.46</v>
      </c>
      <c r="G43" s="19">
        <v>10.58</v>
      </c>
      <c r="H43" s="20">
        <f t="shared" si="1"/>
        <v>-0.8800000000000008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700</v>
      </c>
      <c r="D44" s="19">
        <v>900</v>
      </c>
      <c r="E44" s="19">
        <f t="shared" si="0"/>
        <v>200</v>
      </c>
      <c r="F44" s="19">
        <v>4</v>
      </c>
      <c r="G44" s="19">
        <v>4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1000</v>
      </c>
      <c r="D45" s="19">
        <v>200</v>
      </c>
      <c r="E45" s="19">
        <f t="shared" si="0"/>
        <v>-800</v>
      </c>
      <c r="F45" s="19">
        <v>5</v>
      </c>
      <c r="G45" s="19">
        <v>5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227</v>
      </c>
      <c r="D46" s="19">
        <v>68</v>
      </c>
      <c r="E46" s="19">
        <f t="shared" si="0"/>
        <v>-159</v>
      </c>
      <c r="F46" s="19">
        <v>21.15</v>
      </c>
      <c r="G46" s="19">
        <v>26.43</v>
      </c>
      <c r="H46" s="20">
        <f t="shared" si="1"/>
        <v>5.280000000000001</v>
      </c>
    </row>
    <row r="47" spans="1:8" ht="13.5" thickBot="1">
      <c r="A47" s="32" t="s">
        <v>58</v>
      </c>
      <c r="B47" s="33" t="s">
        <v>2</v>
      </c>
      <c r="C47" s="27">
        <v>399.17</v>
      </c>
      <c r="D47" s="27">
        <v>336</v>
      </c>
      <c r="E47" s="27">
        <f t="shared" si="0"/>
        <v>-63.170000000000016</v>
      </c>
      <c r="F47" s="27">
        <v>21.31</v>
      </c>
      <c r="G47" s="27">
        <v>24.26</v>
      </c>
      <c r="H47" s="52">
        <f t="shared" si="1"/>
        <v>2.950000000000003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8" ht="12.75">
      <c r="A49" s="21" t="s">
        <v>84</v>
      </c>
      <c r="B49" s="22" t="s">
        <v>62</v>
      </c>
      <c r="C49" s="19">
        <v>190</v>
      </c>
      <c r="D49" s="19">
        <v>380</v>
      </c>
      <c r="E49" s="19">
        <f t="shared" si="0"/>
        <v>190</v>
      </c>
      <c r="F49" s="19">
        <v>25</v>
      </c>
      <c r="G49" s="19">
        <v>25</v>
      </c>
      <c r="H49" s="20">
        <f t="shared" si="1"/>
        <v>0</v>
      </c>
    </row>
    <row r="50" spans="1:8" ht="12.75">
      <c r="A50" s="21" t="s">
        <v>85</v>
      </c>
      <c r="B50" s="22" t="s">
        <v>2</v>
      </c>
      <c r="C50" s="19">
        <v>240.41</v>
      </c>
      <c r="D50" s="19">
        <v>143</v>
      </c>
      <c r="E50" s="19">
        <f t="shared" si="0"/>
        <v>-97.41</v>
      </c>
      <c r="F50" s="19">
        <v>19.85</v>
      </c>
      <c r="G50" s="19">
        <v>19.85</v>
      </c>
      <c r="H50" s="20">
        <f t="shared" si="1"/>
        <v>0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8" ht="12.75">
      <c r="A52" s="21" t="s">
        <v>21</v>
      </c>
      <c r="B52" s="22" t="s">
        <v>2</v>
      </c>
      <c r="C52" s="19">
        <v>4464</v>
      </c>
      <c r="D52" s="19">
        <v>2808</v>
      </c>
      <c r="E52" s="19">
        <f t="shared" si="0"/>
        <v>-1656</v>
      </c>
      <c r="F52" s="19">
        <v>4.17</v>
      </c>
      <c r="G52" s="19">
        <v>4.59</v>
      </c>
      <c r="H52" s="20">
        <f t="shared" si="1"/>
        <v>0.41999999999999993</v>
      </c>
    </row>
    <row r="53" spans="1:8" ht="12.75">
      <c r="A53" s="21" t="s">
        <v>22</v>
      </c>
      <c r="B53" s="22" t="s">
        <v>2</v>
      </c>
      <c r="C53" s="23">
        <v>929.88</v>
      </c>
      <c r="D53" s="23">
        <v>129</v>
      </c>
      <c r="E53" s="19">
        <f>D53-C53</f>
        <v>-800.88</v>
      </c>
      <c r="F53" s="19">
        <v>4.96</v>
      </c>
      <c r="G53" s="19">
        <v>4.41</v>
      </c>
      <c r="H53" s="20">
        <f t="shared" si="1"/>
        <v>-0.5499999999999998</v>
      </c>
    </row>
    <row r="54" spans="1:8" ht="12.75">
      <c r="A54" s="21" t="s">
        <v>23</v>
      </c>
      <c r="B54" s="22" t="s">
        <v>2</v>
      </c>
      <c r="C54" s="19">
        <v>1528.64</v>
      </c>
      <c r="D54" s="19">
        <v>844</v>
      </c>
      <c r="E54" s="19">
        <f t="shared" si="0"/>
        <v>-684.6400000000001</v>
      </c>
      <c r="F54" s="19">
        <v>8.27</v>
      </c>
      <c r="G54" s="19">
        <v>6.61</v>
      </c>
      <c r="H54" s="20">
        <f t="shared" si="1"/>
        <v>-1.6599999999999993</v>
      </c>
    </row>
    <row r="55" spans="1:8" ht="12.75">
      <c r="A55" s="21" t="s">
        <v>24</v>
      </c>
      <c r="B55" s="22" t="s">
        <v>2</v>
      </c>
      <c r="C55" s="19">
        <v>1723.68</v>
      </c>
      <c r="D55" s="19">
        <v>612</v>
      </c>
      <c r="E55" s="19">
        <f t="shared" si="0"/>
        <v>-1111.68</v>
      </c>
      <c r="F55" s="19">
        <v>10.47</v>
      </c>
      <c r="G55" s="19">
        <v>9.92</v>
      </c>
      <c r="H55" s="20">
        <f t="shared" si="1"/>
        <v>-0.5500000000000007</v>
      </c>
    </row>
    <row r="56" spans="1:8" ht="12.75">
      <c r="A56" s="21" t="s">
        <v>25</v>
      </c>
      <c r="B56" s="22" t="s">
        <v>9</v>
      </c>
      <c r="C56" s="19">
        <v>168</v>
      </c>
      <c r="D56" s="19">
        <v>391</v>
      </c>
      <c r="E56" s="19">
        <f t="shared" si="0"/>
        <v>223</v>
      </c>
      <c r="F56" s="19">
        <v>30</v>
      </c>
      <c r="G56" s="19">
        <v>25</v>
      </c>
      <c r="H56" s="20">
        <f t="shared" si="1"/>
        <v>-5</v>
      </c>
    </row>
    <row r="57" spans="1:8" ht="12.75">
      <c r="A57" s="21" t="s">
        <v>26</v>
      </c>
      <c r="B57" s="22" t="s">
        <v>2</v>
      </c>
      <c r="C57" s="19">
        <v>240.41</v>
      </c>
      <c r="D57" s="19">
        <v>281</v>
      </c>
      <c r="E57" s="19">
        <f t="shared" si="0"/>
        <v>40.59</v>
      </c>
      <c r="F57" s="19">
        <v>11.02</v>
      </c>
      <c r="G57" s="19">
        <v>11.02</v>
      </c>
      <c r="H57" s="20">
        <f t="shared" si="1"/>
        <v>0</v>
      </c>
    </row>
    <row r="58" spans="1:8" ht="12.75">
      <c r="A58" s="21" t="s">
        <v>27</v>
      </c>
      <c r="B58" s="22" t="s">
        <v>2</v>
      </c>
      <c r="C58" s="19">
        <v>226.8</v>
      </c>
      <c r="D58" s="19">
        <v>363</v>
      </c>
      <c r="E58" s="19">
        <f t="shared" si="0"/>
        <v>136.2</v>
      </c>
      <c r="F58" s="19">
        <v>8.82</v>
      </c>
      <c r="G58" s="19">
        <v>8.82</v>
      </c>
      <c r="H58" s="20">
        <f t="shared" si="1"/>
        <v>0</v>
      </c>
    </row>
    <row r="59" spans="1:8" ht="12.75">
      <c r="A59" s="21" t="s">
        <v>28</v>
      </c>
      <c r="B59" s="22" t="s">
        <v>2</v>
      </c>
      <c r="C59" s="19">
        <v>1406.16</v>
      </c>
      <c r="D59" s="19">
        <v>8210</v>
      </c>
      <c r="E59" s="19">
        <f t="shared" si="0"/>
        <v>6803.84</v>
      </c>
      <c r="F59" s="19">
        <v>3.31</v>
      </c>
      <c r="G59" s="19">
        <v>3.31</v>
      </c>
      <c r="H59" s="20">
        <f t="shared" si="1"/>
        <v>0</v>
      </c>
    </row>
    <row r="60" spans="1:10" ht="12.75">
      <c r="A60" s="21" t="s">
        <v>29</v>
      </c>
      <c r="B60" s="22" t="s">
        <v>2</v>
      </c>
      <c r="C60" s="19">
        <v>204.12</v>
      </c>
      <c r="D60" s="19">
        <v>308</v>
      </c>
      <c r="E60" s="19">
        <f t="shared" si="0"/>
        <v>103.88</v>
      </c>
      <c r="F60" s="19">
        <v>6.61</v>
      </c>
      <c r="G60" s="19">
        <v>6.61</v>
      </c>
      <c r="H60" s="20">
        <f t="shared" si="1"/>
        <v>0</v>
      </c>
      <c r="J60" s="45"/>
    </row>
    <row r="61" spans="1:10" ht="12.75">
      <c r="A61" s="21" t="s">
        <v>30</v>
      </c>
      <c r="B61" s="22" t="s">
        <v>2</v>
      </c>
      <c r="C61" s="19">
        <v>290.3</v>
      </c>
      <c r="D61" s="19">
        <v>590</v>
      </c>
      <c r="E61" s="19">
        <f t="shared" si="0"/>
        <v>299.7</v>
      </c>
      <c r="F61" s="19">
        <v>11.02</v>
      </c>
      <c r="G61" s="19">
        <v>8.82</v>
      </c>
      <c r="H61" s="20">
        <f t="shared" si="1"/>
        <v>-2.1999999999999993</v>
      </c>
      <c r="J61" s="45"/>
    </row>
    <row r="62" spans="1:10" ht="12.75">
      <c r="A62" s="21" t="s">
        <v>31</v>
      </c>
      <c r="B62" s="22" t="s">
        <v>2</v>
      </c>
      <c r="C62" s="19">
        <v>244.94</v>
      </c>
      <c r="D62" s="19">
        <v>417</v>
      </c>
      <c r="E62" s="19">
        <f t="shared" si="0"/>
        <v>172.06</v>
      </c>
      <c r="F62" s="19">
        <v>12.13</v>
      </c>
      <c r="G62" s="19">
        <v>13.23</v>
      </c>
      <c r="H62" s="20">
        <f t="shared" si="1"/>
        <v>1.0999999999999996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997.92</v>
      </c>
      <c r="D64" s="19">
        <v>474</v>
      </c>
      <c r="E64" s="19">
        <f t="shared" si="0"/>
        <v>-523.92</v>
      </c>
      <c r="F64" s="19">
        <v>6.61</v>
      </c>
      <c r="G64" s="19">
        <v>7.72</v>
      </c>
      <c r="H64" s="20">
        <f t="shared" si="1"/>
        <v>1.1099999999999994</v>
      </c>
      <c r="J64" s="45"/>
    </row>
    <row r="65" spans="1:10" ht="12.75">
      <c r="A65" s="21" t="s">
        <v>33</v>
      </c>
      <c r="B65" s="22" t="s">
        <v>2</v>
      </c>
      <c r="C65" s="19">
        <v>1576.26</v>
      </c>
      <c r="D65" s="19">
        <v>1204</v>
      </c>
      <c r="E65" s="19">
        <f t="shared" si="0"/>
        <v>-372.26</v>
      </c>
      <c r="F65" s="19">
        <v>9.09</v>
      </c>
      <c r="G65" s="19">
        <v>9.92</v>
      </c>
      <c r="H65" s="20">
        <f t="shared" si="1"/>
        <v>0.8300000000000001</v>
      </c>
      <c r="J65" s="45"/>
    </row>
    <row r="66" spans="1:10" ht="12.75">
      <c r="A66" s="21" t="s">
        <v>34</v>
      </c>
      <c r="B66" s="22" t="s">
        <v>2</v>
      </c>
      <c r="C66" s="19">
        <v>2463.05</v>
      </c>
      <c r="D66" s="19">
        <v>1780</v>
      </c>
      <c r="E66" s="19">
        <f t="shared" si="0"/>
        <v>-683.0500000000002</v>
      </c>
      <c r="F66" s="19">
        <v>11.02</v>
      </c>
      <c r="G66" s="19">
        <v>13.23</v>
      </c>
      <c r="H66" s="20">
        <f t="shared" si="1"/>
        <v>2.210000000000001</v>
      </c>
      <c r="J66" s="45"/>
    </row>
    <row r="67" spans="1:10" ht="12.75">
      <c r="A67" s="21" t="s">
        <v>50</v>
      </c>
      <c r="B67" s="22" t="s">
        <v>2</v>
      </c>
      <c r="C67" s="19">
        <v>510.75</v>
      </c>
      <c r="D67" s="19">
        <v>363</v>
      </c>
      <c r="E67" s="19">
        <f t="shared" si="0"/>
        <v>-147.75</v>
      </c>
      <c r="F67" s="19">
        <v>17.62</v>
      </c>
      <c r="G67" s="19">
        <v>17.62</v>
      </c>
      <c r="H67" s="20">
        <f t="shared" si="1"/>
        <v>0</v>
      </c>
      <c r="J67" s="45"/>
    </row>
    <row r="68" spans="1:8" ht="12.75">
      <c r="A68" s="21" t="s">
        <v>35</v>
      </c>
      <c r="B68" s="22" t="s">
        <v>2</v>
      </c>
      <c r="C68" s="19">
        <v>113.4</v>
      </c>
      <c r="D68" s="19">
        <v>141</v>
      </c>
      <c r="E68" s="19">
        <f t="shared" si="0"/>
        <v>27.599999999999994</v>
      </c>
      <c r="F68" s="19">
        <v>4.41</v>
      </c>
      <c r="G68" s="19">
        <v>4.96</v>
      </c>
      <c r="H68" s="20">
        <f t="shared" si="1"/>
        <v>0.5499999999999998</v>
      </c>
    </row>
    <row r="69" spans="1:8" ht="12.75">
      <c r="A69" s="21" t="s">
        <v>36</v>
      </c>
      <c r="B69" s="22" t="s">
        <v>2</v>
      </c>
      <c r="C69" s="19">
        <v>124.74</v>
      </c>
      <c r="D69" s="19">
        <v>45</v>
      </c>
      <c r="E69" s="19">
        <f t="shared" si="0"/>
        <v>-79.74</v>
      </c>
      <c r="F69" s="19">
        <v>6.61</v>
      </c>
      <c r="G69" s="19">
        <v>6.61</v>
      </c>
      <c r="H69" s="20">
        <f t="shared" si="1"/>
        <v>0</v>
      </c>
    </row>
    <row r="70" spans="1:8" ht="12.75">
      <c r="A70" s="21" t="s">
        <v>37</v>
      </c>
      <c r="B70" s="22" t="s">
        <v>2</v>
      </c>
      <c r="C70" s="19">
        <v>190.51</v>
      </c>
      <c r="D70" s="19">
        <v>170</v>
      </c>
      <c r="E70" s="19">
        <f t="shared" si="0"/>
        <v>-20.50999999999999</v>
      </c>
      <c r="F70" s="19">
        <v>8.82</v>
      </c>
      <c r="G70" s="19">
        <v>8.82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>
        <v>145.15</v>
      </c>
      <c r="D71" s="36"/>
      <c r="E71" s="19">
        <f t="shared" si="0"/>
        <v>-145.15</v>
      </c>
      <c r="F71" s="19">
        <v>8.82</v>
      </c>
      <c r="G71" s="19">
        <v>7.78</v>
      </c>
      <c r="H71" s="20">
        <f t="shared" si="1"/>
        <v>-1.04</v>
      </c>
    </row>
    <row r="72" spans="1:8" ht="13.5" thickBot="1">
      <c r="A72" s="32" t="s">
        <v>55</v>
      </c>
      <c r="B72" s="33" t="s">
        <v>2</v>
      </c>
      <c r="C72" s="37">
        <v>1864.29</v>
      </c>
      <c r="D72" s="37">
        <v>318</v>
      </c>
      <c r="E72" s="27">
        <f t="shared" si="0"/>
        <v>-1546.29</v>
      </c>
      <c r="F72" s="27">
        <v>17.64</v>
      </c>
      <c r="G72" s="27">
        <v>17.64</v>
      </c>
      <c r="H72" s="52">
        <f t="shared" si="1"/>
        <v>0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93</v>
      </c>
      <c r="D74" s="19">
        <v>66</v>
      </c>
      <c r="E74" s="19">
        <f t="shared" si="0"/>
        <v>-27</v>
      </c>
      <c r="F74" s="19">
        <v>300</v>
      </c>
      <c r="G74" s="19">
        <v>400</v>
      </c>
      <c r="H74" s="20">
        <f t="shared" si="1"/>
        <v>100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2910</v>
      </c>
      <c r="D77" s="19">
        <v>1650</v>
      </c>
      <c r="E77" s="19">
        <f aca="true" t="shared" si="2" ref="E77:E94">D77-C77</f>
        <v>-1260</v>
      </c>
      <c r="F77" s="19">
        <v>9.33</v>
      </c>
      <c r="G77" s="19">
        <v>10</v>
      </c>
      <c r="H77" s="20">
        <f t="shared" si="1"/>
        <v>0.6699999999999999</v>
      </c>
    </row>
    <row r="78" spans="1:8" ht="12.75">
      <c r="A78" s="21" t="s">
        <v>41</v>
      </c>
      <c r="B78" s="22" t="s">
        <v>2</v>
      </c>
      <c r="C78" s="19">
        <v>145.15</v>
      </c>
      <c r="D78" s="19">
        <v>136</v>
      </c>
      <c r="E78" s="19">
        <f t="shared" si="2"/>
        <v>-9.150000000000006</v>
      </c>
      <c r="F78" s="19">
        <v>4.41</v>
      </c>
      <c r="G78" s="19">
        <v>5.51</v>
      </c>
      <c r="H78" s="20">
        <f aca="true" t="shared" si="3" ref="H78:H94">G78-F78</f>
        <v>1.0999999999999996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/>
      <c r="D80" s="19">
        <v>408</v>
      </c>
      <c r="E80" s="19">
        <f t="shared" si="2"/>
        <v>408</v>
      </c>
      <c r="F80" s="19"/>
      <c r="G80" s="19">
        <v>11.02</v>
      </c>
      <c r="H80" s="20">
        <f t="shared" si="3"/>
        <v>11.02</v>
      </c>
    </row>
    <row r="81" spans="1:9" ht="12.75">
      <c r="A81" s="21" t="s">
        <v>45</v>
      </c>
      <c r="B81" s="22" t="s">
        <v>2</v>
      </c>
      <c r="C81" s="19">
        <v>680.4</v>
      </c>
      <c r="D81" s="19">
        <v>1520</v>
      </c>
      <c r="E81" s="19">
        <f t="shared" si="2"/>
        <v>839.6</v>
      </c>
      <c r="F81" s="19">
        <v>8.82</v>
      </c>
      <c r="G81" s="19">
        <v>8.82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1814.38</v>
      </c>
      <c r="D82" s="19">
        <v>2041</v>
      </c>
      <c r="E82" s="19">
        <f t="shared" si="2"/>
        <v>226.6199999999999</v>
      </c>
      <c r="F82" s="19">
        <v>4.41</v>
      </c>
      <c r="G82" s="19">
        <v>6.61</v>
      </c>
      <c r="H82" s="20">
        <f t="shared" si="3"/>
        <v>2.2</v>
      </c>
    </row>
    <row r="83" spans="1:8" ht="13.5" thickBot="1">
      <c r="A83" s="32" t="s">
        <v>53</v>
      </c>
      <c r="B83" s="33" t="s">
        <v>2</v>
      </c>
      <c r="C83" s="27"/>
      <c r="D83" s="27"/>
      <c r="E83" s="27"/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>
        <v>10</v>
      </c>
      <c r="D85" s="19">
        <v>10</v>
      </c>
      <c r="E85" s="19">
        <f t="shared" si="2"/>
        <v>0</v>
      </c>
      <c r="F85" s="39">
        <v>45</v>
      </c>
      <c r="G85" s="39">
        <v>40</v>
      </c>
      <c r="H85" s="20">
        <f t="shared" si="3"/>
        <v>-5</v>
      </c>
    </row>
    <row r="86" spans="1:8" ht="13.5" customHeight="1">
      <c r="A86" s="21" t="s">
        <v>87</v>
      </c>
      <c r="B86" s="41" t="s">
        <v>9</v>
      </c>
      <c r="C86" s="19">
        <v>38</v>
      </c>
      <c r="D86" s="19">
        <v>50</v>
      </c>
      <c r="E86" s="19">
        <f t="shared" si="2"/>
        <v>12</v>
      </c>
      <c r="F86" s="19">
        <v>62.5</v>
      </c>
      <c r="G86" s="19">
        <v>75</v>
      </c>
      <c r="H86" s="20">
        <f t="shared" si="3"/>
        <v>12.5</v>
      </c>
    </row>
    <row r="87" spans="1:8" ht="12.75">
      <c r="A87" s="21" t="s">
        <v>89</v>
      </c>
      <c r="B87" s="41" t="s">
        <v>9</v>
      </c>
      <c r="C87" s="19">
        <v>12</v>
      </c>
      <c r="D87" s="19">
        <v>2</v>
      </c>
      <c r="E87" s="19">
        <f t="shared" si="2"/>
        <v>-10</v>
      </c>
      <c r="F87" s="19">
        <v>100</v>
      </c>
      <c r="G87" s="19">
        <v>100</v>
      </c>
      <c r="H87" s="20">
        <f t="shared" si="3"/>
        <v>0</v>
      </c>
    </row>
    <row r="88" spans="1:8" ht="12.75">
      <c r="A88" s="21" t="s">
        <v>43</v>
      </c>
      <c r="B88" s="41" t="s">
        <v>9</v>
      </c>
      <c r="C88" s="19"/>
      <c r="D88" s="19"/>
      <c r="E88" s="19">
        <f t="shared" si="2"/>
        <v>0</v>
      </c>
      <c r="F88" s="39"/>
      <c r="G88" s="39">
        <v>300</v>
      </c>
      <c r="H88" s="20">
        <f t="shared" si="3"/>
        <v>300</v>
      </c>
    </row>
    <row r="89" spans="1:8" ht="12.75">
      <c r="A89" s="21" t="s">
        <v>90</v>
      </c>
      <c r="B89" s="41" t="s">
        <v>9</v>
      </c>
      <c r="C89" s="19"/>
      <c r="D89" s="19"/>
      <c r="E89" s="19">
        <f t="shared" si="2"/>
        <v>0</v>
      </c>
      <c r="F89" s="19"/>
      <c r="G89" s="19">
        <v>120</v>
      </c>
      <c r="H89" s="20">
        <f t="shared" si="3"/>
        <v>120</v>
      </c>
    </row>
    <row r="90" spans="1:8" ht="12.75">
      <c r="A90" s="21" t="s">
        <v>91</v>
      </c>
      <c r="B90" s="41" t="s">
        <v>9</v>
      </c>
      <c r="C90" s="19"/>
      <c r="D90" s="19">
        <v>17</v>
      </c>
      <c r="E90" s="19">
        <f t="shared" si="2"/>
        <v>17</v>
      </c>
      <c r="F90" s="19"/>
      <c r="G90" s="19">
        <v>150</v>
      </c>
      <c r="H90" s="20">
        <f t="shared" si="3"/>
        <v>150</v>
      </c>
    </row>
    <row r="91" spans="1:11" ht="12.75">
      <c r="A91" s="21" t="s">
        <v>92</v>
      </c>
      <c r="B91" s="41" t="s">
        <v>9</v>
      </c>
      <c r="C91" s="19">
        <v>10</v>
      </c>
      <c r="D91" s="19">
        <v>16</v>
      </c>
      <c r="E91" s="19">
        <f t="shared" si="2"/>
        <v>6</v>
      </c>
      <c r="F91" s="19">
        <v>170</v>
      </c>
      <c r="G91" s="19">
        <v>170</v>
      </c>
      <c r="H91" s="20">
        <f t="shared" si="3"/>
        <v>0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/>
      <c r="D94" s="27"/>
      <c r="E94" s="19">
        <f t="shared" si="2"/>
        <v>0</v>
      </c>
      <c r="F94" s="27"/>
      <c r="G94" s="27"/>
      <c r="H94" s="20">
        <f t="shared" si="3"/>
        <v>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  <row r="147" ht="12.75">
      <c r="E147" s="47"/>
    </row>
    <row r="148" ht="12.75">
      <c r="E148" s="47"/>
    </row>
    <row r="149" ht="12.75">
      <c r="E149" s="47"/>
    </row>
    <row r="150" ht="12.75">
      <c r="E150" s="47"/>
    </row>
    <row r="151" ht="12.75">
      <c r="E151" s="47"/>
    </row>
    <row r="152" ht="12.75">
      <c r="E152" s="47"/>
    </row>
    <row r="153" ht="12.75">
      <c r="E153" s="47"/>
    </row>
    <row r="154" ht="12.75">
      <c r="E154" s="47"/>
    </row>
    <row r="155" ht="12.75">
      <c r="E155" s="47"/>
    </row>
    <row r="156" ht="12.75">
      <c r="E156" s="47"/>
    </row>
    <row r="157" ht="12.75">
      <c r="E157" s="47"/>
    </row>
    <row r="158" ht="12.75">
      <c r="E158" s="47"/>
    </row>
    <row r="159" ht="12.75">
      <c r="E159" s="47"/>
    </row>
    <row r="160" ht="12.75">
      <c r="E160" s="47"/>
    </row>
    <row r="161" ht="12.75">
      <c r="E161" s="47"/>
    </row>
    <row r="162" ht="12.75">
      <c r="E162" s="47"/>
    </row>
    <row r="163" ht="12.75">
      <c r="E163" s="47"/>
    </row>
    <row r="164" ht="12.75">
      <c r="E164" s="47"/>
    </row>
    <row r="165" ht="12.75">
      <c r="E165" s="47"/>
    </row>
    <row r="166" ht="12.75">
      <c r="E166" s="47"/>
    </row>
    <row r="167" ht="12.75">
      <c r="E167" s="47"/>
    </row>
    <row r="168" ht="12.75">
      <c r="E168" s="47"/>
    </row>
    <row r="169" ht="12.75">
      <c r="E169" s="47"/>
    </row>
    <row r="170" ht="12.75">
      <c r="E170" s="47"/>
    </row>
    <row r="171" ht="12.75">
      <c r="E171" s="47"/>
    </row>
    <row r="172" ht="12.75">
      <c r="E172" s="47"/>
    </row>
    <row r="173" ht="12.75">
      <c r="E173" s="47"/>
    </row>
    <row r="174" ht="12.75">
      <c r="E174" s="47"/>
    </row>
    <row r="175" ht="12.75">
      <c r="E175" s="47"/>
    </row>
    <row r="176" ht="12.75">
      <c r="E176" s="47"/>
    </row>
    <row r="177" ht="12.75">
      <c r="E177" s="47"/>
    </row>
    <row r="178" ht="12.75">
      <c r="E178" s="47"/>
    </row>
    <row r="179" ht="12.75">
      <c r="E179" s="47"/>
    </row>
    <row r="180" ht="12.75">
      <c r="E180" s="47"/>
    </row>
    <row r="181" ht="12.75">
      <c r="E181" s="47"/>
    </row>
    <row r="182" ht="12.75">
      <c r="E182" s="47"/>
    </row>
    <row r="183" ht="12.75">
      <c r="E183" s="47"/>
    </row>
    <row r="184" ht="12.75">
      <c r="E184" s="47"/>
    </row>
    <row r="185" ht="12.75">
      <c r="E185" s="47"/>
    </row>
    <row r="186" ht="12.75">
      <c r="E186" s="47"/>
    </row>
    <row r="187" ht="12.75">
      <c r="E187" s="47"/>
    </row>
    <row r="188" ht="12.75">
      <c r="E188" s="47"/>
    </row>
    <row r="189" ht="12.75">
      <c r="E189" s="47"/>
    </row>
    <row r="190" ht="12.75">
      <c r="E190" s="47"/>
    </row>
    <row r="191" ht="12.75">
      <c r="E191" s="47"/>
    </row>
    <row r="192" ht="12.75">
      <c r="E192" s="47"/>
    </row>
    <row r="193" ht="12.75">
      <c r="E193" s="47"/>
    </row>
    <row r="194" ht="12.75">
      <c r="E194" s="47"/>
    </row>
  </sheetData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researchassistants</cp:lastModifiedBy>
  <cp:lastPrinted>2014-07-22T19:32:28Z</cp:lastPrinted>
  <dcterms:created xsi:type="dcterms:W3CDTF">2005-08-03T11:45:45Z</dcterms:created>
  <dcterms:modified xsi:type="dcterms:W3CDTF">2014-08-04T18:46:26Z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