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<sst xmlns="http://schemas.openxmlformats.org/spreadsheetml/2006/main" count="174" uniqueCount="100">
  <si>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</si>
  <si>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</si>
  <si>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</si>
  <si>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</si>
  <si>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</si>
  <si>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</si>
  <si>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</si>
  <si>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</si>
  <si>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</si>
  <si>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</si>
  <si>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</si>
  <si>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</si>
  <si>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</si>
  <si>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</si>
  <si>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</si>
  <si>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</si>
  <si>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</si>
  <si>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</si>
  <si>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</si>
  <si>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</si>
  <si>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</si>
  <si>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</si>
  <si>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</si>
  <si>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</si>
  <si>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</si>
  <si>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</si>
  <si>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</si>
  <si>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</si>
  <si>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</si>
  <si>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</si>
  <si>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</si>
  <si>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</si>
  <si>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</si>
  <si>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</si>
  <si>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</si>
  <si>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</si>
  <si>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</si>
  <si>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</si>
  <si>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</si>
  <si>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</si>
  <si>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</si>
  <si>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</si>
  <si>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</si>
  <si>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</si>
  <si>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</si>
  <si>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</si>
  <si>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</si>
  <si>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</si>
  <si>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</si>
  <si>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</si>
  <si>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</si>
  <si>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</si>
  <si>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</si>
  <si>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</si>
  <si>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</si>
  <si>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</si>
  <si>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</si>
  <si>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</si>
  <si>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</si>
  <si>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</si>
  <si>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</si>
  <si>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</si>
  <si>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</si>
  <si>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</si>
  <si>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</si>
  <si>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</si>
  <si>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</si>
  <si>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</si>
  <si>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</si>
  <si>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</si>
  <si>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</si>
  <si>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</si>
  <si>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</si>
  <si>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</si>
  <si>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</si>
  <si>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</si>
  <si>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</si>
  <si>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</si>
  <si>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</si>
  <si>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</si>
  <si>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</si>
  <si>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</si>
  <si>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</si>
  <si>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</si>
  <si>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</si>
  <si>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</si>
  <si>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</si>
  <si>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</si>
  <si>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</si>
  <si>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</si>
  <si>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</si>
  <si>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</si>
  <si>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</si>
  <si>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</si>
  <si>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</si>
  <si>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</si>
  <si>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</si>
  <si>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</si>
  <si>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</t>
  </si>
  <si>
    <t xml:space="preserve">               Wholesale Prices &amp; Volumes of Agricultural Commodities       
     Norris Deonarine Northern Wholesale Market, Macoya for 5 April 2016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</si>
</sst>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A82" sqref="A82:IV82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6" t="s">
        <v>68</v>
      </c>
      <c r="B1" s="57"/>
      <c r="C1" s="57"/>
      <c r="D1" s="57"/>
      <c r="E1" s="57"/>
      <c r="F1" s="57"/>
      <c r="G1" s="57"/>
      <c r="H1" s="57"/>
    </row>
    <row r="2" spans="1:8" ht="18" customHeight="1">
      <c r="A2" s="56" t="s">
        <v>69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99</v>
      </c>
      <c r="B3" s="59"/>
      <c r="C3" s="59"/>
      <c r="D3" s="59"/>
      <c r="E3" s="59"/>
      <c r="F3" s="59"/>
      <c r="G3" s="59"/>
      <c r="H3" s="59"/>
    </row>
    <row r="4" spans="1:8" ht="12.75" customHeight="1">
      <c r="A4" s="58"/>
      <c r="B4" s="59"/>
      <c r="C4" s="59"/>
      <c r="D4" s="59"/>
      <c r="E4" s="59"/>
      <c r="F4" s="59"/>
      <c r="G4" s="59"/>
      <c r="H4" s="59"/>
    </row>
    <row r="5" spans="1:9" ht="12.75" customHeight="1">
      <c r="A5" s="58"/>
      <c r="B5" s="59"/>
      <c r="C5" s="59"/>
      <c r="D5" s="59"/>
      <c r="E5" s="59"/>
      <c r="F5" s="59"/>
      <c r="G5" s="59"/>
      <c r="H5" s="59"/>
      <c r="I5" s="1" t="s">
        <v>95</v>
      </c>
    </row>
    <row r="6" spans="1:8" ht="12.75" customHeight="1">
      <c r="A6" s="58"/>
      <c r="B6" s="59"/>
      <c r="C6" s="59"/>
      <c r="D6" s="59"/>
      <c r="E6" s="59"/>
      <c r="F6" s="59"/>
      <c r="G6" s="59"/>
      <c r="H6" s="59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5" t="s">
        <v>66</v>
      </c>
      <c r="D10" s="55"/>
      <c r="E10" s="55"/>
      <c r="F10" s="55" t="s">
        <v>67</v>
      </c>
      <c r="G10" s="55"/>
      <c r="H10" s="55"/>
    </row>
    <row r="11" spans="1:8" ht="13.5" thickBot="1">
      <c r="A11" s="11" t="s">
        <v>0</v>
      </c>
      <c r="B11" s="11" t="s">
        <v>1</v>
      </c>
      <c r="C11" s="52">
        <v>42464</v>
      </c>
      <c r="D11" s="52">
        <v>42494</v>
      </c>
      <c r="E11" s="12" t="s">
        <v>64</v>
      </c>
      <c r="F11" s="52">
        <v>42464</v>
      </c>
      <c r="G11" s="52">
        <v>42494</v>
      </c>
      <c r="H11" s="12" t="s">
        <v>64</v>
      </c>
    </row>
    <row r="12" spans="1:8" ht="13.5" thickTop="1">
      <c r="A12" s="13" t="s">
        <v>70</v>
      </c>
      <c r="B12" s="14"/>
      <c r="C12" s="53"/>
      <c r="D12" s="53"/>
      <c r="E12" s="15"/>
      <c r="F12" s="53"/>
      <c r="G12" s="53"/>
      <c r="H12" s="16"/>
    </row>
    <row r="13" spans="1:8" ht="12.75">
      <c r="A13" s="17" t="s">
        <v>79</v>
      </c>
      <c r="B13" s="18" t="s">
        <v>2</v>
      </c>
      <c r="C13" s="19">
        <v>3629</v>
      </c>
      <c r="D13" s="19">
        <v>11794</v>
      </c>
      <c r="E13" s="19">
        <f aca="true" t="shared" si="0" ref="E13:E76">D13-C13</f>
        <v>8165</v>
      </c>
      <c r="F13" s="19">
        <v>10.58</v>
      </c>
      <c r="G13" s="19">
        <v>10.58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1800</v>
      </c>
      <c r="D14" s="19">
        <v>2916</v>
      </c>
      <c r="E14" s="19">
        <f t="shared" si="0"/>
        <v>1116</v>
      </c>
      <c r="F14" s="19">
        <v>6.94</v>
      </c>
      <c r="G14" s="19">
        <v>6.94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684</v>
      </c>
      <c r="D15" s="19">
        <v>108</v>
      </c>
      <c r="E15" s="19">
        <f t="shared" si="0"/>
        <v>-576</v>
      </c>
      <c r="F15" s="19">
        <v>8.33</v>
      </c>
      <c r="G15" s="19">
        <v>6.94</v>
      </c>
      <c r="H15" s="20">
        <f t="shared" si="1"/>
        <v>-1.3899999999999997</v>
      </c>
    </row>
    <row r="16" spans="1:8" ht="12.75">
      <c r="A16" s="21" t="s">
        <v>72</v>
      </c>
      <c r="B16" s="22" t="s">
        <v>2</v>
      </c>
      <c r="C16" s="19">
        <v>450</v>
      </c>
      <c r="D16" s="19"/>
      <c r="E16" s="19">
        <f t="shared" si="0"/>
        <v>-450</v>
      </c>
      <c r="F16" s="19">
        <v>19.84</v>
      </c>
      <c r="G16" s="19"/>
      <c r="H16" s="20">
        <f t="shared" si="1"/>
        <v>-19.84</v>
      </c>
    </row>
    <row r="17" spans="1:8" ht="12.75">
      <c r="A17" s="21" t="s">
        <v>51</v>
      </c>
      <c r="B17" s="22" t="s">
        <v>2</v>
      </c>
      <c r="C17" s="19">
        <v>180</v>
      </c>
      <c r="D17" s="19">
        <v>1332</v>
      </c>
      <c r="E17" s="19">
        <f t="shared" si="0"/>
        <v>1152</v>
      </c>
      <c r="F17" s="19">
        <v>12.5</v>
      </c>
      <c r="G17" s="19">
        <v>12.5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/>
      <c r="D18" s="19">
        <v>225</v>
      </c>
      <c r="E18" s="19">
        <f t="shared" si="0"/>
        <v>225</v>
      </c>
      <c r="F18" s="19"/>
      <c r="G18" s="19">
        <v>7.78</v>
      </c>
      <c r="H18" s="20">
        <f t="shared" si="1"/>
        <v>7.78</v>
      </c>
    </row>
    <row r="19" spans="1:8" ht="12.75">
      <c r="A19" s="21" t="s">
        <v>80</v>
      </c>
      <c r="B19" s="22" t="s">
        <v>2</v>
      </c>
      <c r="C19" s="19">
        <v>1080</v>
      </c>
      <c r="D19" s="19">
        <v>720</v>
      </c>
      <c r="E19" s="19">
        <f t="shared" si="0"/>
        <v>-360</v>
      </c>
      <c r="F19" s="19">
        <v>19.44</v>
      </c>
      <c r="G19" s="19">
        <v>19.44</v>
      </c>
      <c r="H19" s="20">
        <f t="shared" si="1"/>
        <v>0</v>
      </c>
    </row>
    <row r="20" spans="1:8" ht="12.75">
      <c r="A20" s="21" t="s">
        <v>81</v>
      </c>
      <c r="B20" s="22" t="s">
        <v>2</v>
      </c>
      <c r="C20" s="19"/>
      <c r="D20" s="19">
        <v>675</v>
      </c>
      <c r="E20" s="19">
        <f t="shared" si="0"/>
        <v>675</v>
      </c>
      <c r="F20" s="19"/>
      <c r="G20" s="19">
        <v>13.33</v>
      </c>
      <c r="H20" s="20">
        <f t="shared" si="1"/>
        <v>13.33</v>
      </c>
    </row>
    <row r="21" spans="1:8" ht="12.75">
      <c r="A21" s="21" t="s">
        <v>93</v>
      </c>
      <c r="B21" s="22" t="s">
        <v>2</v>
      </c>
      <c r="C21" s="19">
        <v>7380</v>
      </c>
      <c r="D21" s="19">
        <v>11196</v>
      </c>
      <c r="E21" s="19">
        <f t="shared" si="0"/>
        <v>3816</v>
      </c>
      <c r="F21" s="19">
        <v>7.22</v>
      </c>
      <c r="G21" s="19">
        <v>7.22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272</v>
      </c>
      <c r="D23" s="19">
        <v>227</v>
      </c>
      <c r="E23" s="27">
        <f t="shared" si="0"/>
        <v>-45</v>
      </c>
      <c r="F23" s="27">
        <v>22.05</v>
      </c>
      <c r="G23" s="27">
        <v>22.05</v>
      </c>
      <c r="H23" s="51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342</v>
      </c>
      <c r="D25" s="19">
        <v>555</v>
      </c>
      <c r="E25" s="19">
        <f t="shared" si="0"/>
        <v>213</v>
      </c>
      <c r="F25" s="19">
        <v>40</v>
      </c>
      <c r="G25" s="19">
        <v>40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440</v>
      </c>
      <c r="D26" s="19">
        <v>395</v>
      </c>
      <c r="E26" s="19">
        <f t="shared" si="0"/>
        <v>-45</v>
      </c>
      <c r="F26" s="19">
        <v>60</v>
      </c>
      <c r="G26" s="19">
        <v>60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5</v>
      </c>
      <c r="D27" s="19">
        <v>9</v>
      </c>
      <c r="E27" s="19">
        <f t="shared" si="0"/>
        <v>4</v>
      </c>
      <c r="F27" s="19">
        <v>40</v>
      </c>
      <c r="G27" s="19">
        <v>50</v>
      </c>
      <c r="H27" s="20">
        <f t="shared" si="1"/>
        <v>10</v>
      </c>
    </row>
    <row r="28" spans="1:8" ht="12.75">
      <c r="A28" s="21" t="s">
        <v>82</v>
      </c>
      <c r="B28" s="22" t="s">
        <v>9</v>
      </c>
      <c r="C28" s="19">
        <v>112</v>
      </c>
      <c r="D28" s="19">
        <v>164</v>
      </c>
      <c r="E28" s="19">
        <f t="shared" si="0"/>
        <v>52</v>
      </c>
      <c r="F28" s="19">
        <v>30</v>
      </c>
      <c r="G28" s="19">
        <v>35</v>
      </c>
      <c r="H28" s="20">
        <f t="shared" si="1"/>
        <v>5</v>
      </c>
    </row>
    <row r="29" spans="1:8" ht="12.75">
      <c r="A29" s="21" t="s">
        <v>83</v>
      </c>
      <c r="B29" s="22" t="s">
        <v>63</v>
      </c>
      <c r="C29" s="19">
        <v>46</v>
      </c>
      <c r="D29" s="19">
        <v>63</v>
      </c>
      <c r="E29" s="19">
        <f t="shared" si="0"/>
        <v>17</v>
      </c>
      <c r="F29" s="23">
        <v>180</v>
      </c>
      <c r="G29" s="23">
        <v>200</v>
      </c>
      <c r="H29" s="20">
        <f t="shared" si="1"/>
        <v>20</v>
      </c>
    </row>
    <row r="30" spans="1:8" ht="12.75">
      <c r="A30" s="21" t="s">
        <v>65</v>
      </c>
      <c r="B30" s="22" t="s">
        <v>6</v>
      </c>
      <c r="C30" s="19">
        <v>850</v>
      </c>
      <c r="D30" s="19">
        <v>1700</v>
      </c>
      <c r="E30" s="19">
        <f t="shared" si="0"/>
        <v>850</v>
      </c>
      <c r="F30" s="19">
        <v>20</v>
      </c>
      <c r="G30" s="19">
        <v>15</v>
      </c>
      <c r="H30" s="20">
        <f t="shared" si="1"/>
        <v>-5</v>
      </c>
    </row>
    <row r="31" spans="1:8" ht="12.75">
      <c r="A31" s="21" t="s">
        <v>96</v>
      </c>
      <c r="B31" s="22" t="s">
        <v>9</v>
      </c>
      <c r="C31" s="19">
        <v>122</v>
      </c>
      <c r="D31" s="19">
        <v>204</v>
      </c>
      <c r="E31" s="19">
        <f t="shared" si="0"/>
        <v>82</v>
      </c>
      <c r="F31" s="19">
        <v>25</v>
      </c>
      <c r="G31" s="19">
        <v>15</v>
      </c>
      <c r="H31" s="20">
        <f t="shared" si="1"/>
        <v>-10</v>
      </c>
    </row>
    <row r="32" spans="1:8" ht="12.75">
      <c r="A32" s="21" t="s">
        <v>10</v>
      </c>
      <c r="B32" s="22" t="s">
        <v>9</v>
      </c>
      <c r="C32" s="19">
        <v>320</v>
      </c>
      <c r="D32" s="19">
        <v>361</v>
      </c>
      <c r="E32" s="19">
        <f t="shared" si="0"/>
        <v>41</v>
      </c>
      <c r="F32" s="19">
        <v>35</v>
      </c>
      <c r="G32" s="19">
        <v>25</v>
      </c>
      <c r="H32" s="20">
        <f t="shared" si="1"/>
        <v>-10</v>
      </c>
    </row>
    <row r="33" spans="1:8" ht="13.5" thickBot="1">
      <c r="A33" s="32" t="s">
        <v>11</v>
      </c>
      <c r="B33" s="33" t="s">
        <v>9</v>
      </c>
      <c r="C33" s="27">
        <v>267</v>
      </c>
      <c r="D33" s="27">
        <v>475</v>
      </c>
      <c r="E33" s="27">
        <f t="shared" si="0"/>
        <v>208</v>
      </c>
      <c r="F33" s="27">
        <v>45</v>
      </c>
      <c r="G33" s="27">
        <v>30</v>
      </c>
      <c r="H33" s="51">
        <f t="shared" si="1"/>
        <v>-15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/>
      <c r="D35" s="19"/>
      <c r="E35" s="19">
        <f t="shared" si="0"/>
        <v>0</v>
      </c>
      <c r="F35" s="19"/>
      <c r="G35" s="19"/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275</v>
      </c>
      <c r="D36" s="19">
        <v>600</v>
      </c>
      <c r="E36" s="19">
        <f t="shared" si="0"/>
        <v>325</v>
      </c>
      <c r="F36" s="19">
        <v>4</v>
      </c>
      <c r="G36" s="19">
        <v>4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900</v>
      </c>
      <c r="D37" s="19">
        <v>400</v>
      </c>
      <c r="E37" s="19">
        <f t="shared" si="0"/>
        <v>-500</v>
      </c>
      <c r="F37" s="19">
        <v>5</v>
      </c>
      <c r="G37" s="19">
        <v>5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930</v>
      </c>
      <c r="D38" s="19">
        <v>790</v>
      </c>
      <c r="E38" s="19">
        <f t="shared" si="0"/>
        <v>-140</v>
      </c>
      <c r="F38" s="19">
        <v>5</v>
      </c>
      <c r="G38" s="19">
        <v>4</v>
      </c>
      <c r="H38" s="20">
        <f t="shared" si="1"/>
        <v>-1</v>
      </c>
    </row>
    <row r="39" spans="1:8" ht="12.75">
      <c r="A39" s="21" t="s">
        <v>73</v>
      </c>
      <c r="B39" s="22" t="s">
        <v>6</v>
      </c>
      <c r="C39" s="19">
        <v>710</v>
      </c>
      <c r="D39" s="19">
        <v>435</v>
      </c>
      <c r="E39" s="19">
        <f t="shared" si="0"/>
        <v>-275</v>
      </c>
      <c r="F39" s="19">
        <v>5</v>
      </c>
      <c r="G39" s="19">
        <v>4</v>
      </c>
      <c r="H39" s="20">
        <f t="shared" si="1"/>
        <v>-1</v>
      </c>
    </row>
    <row r="40" spans="1:13" ht="12.75">
      <c r="A40" s="21" t="s">
        <v>48</v>
      </c>
      <c r="B40" s="22" t="s">
        <v>2</v>
      </c>
      <c r="C40" s="19">
        <v>1814</v>
      </c>
      <c r="D40" s="19">
        <v>2495</v>
      </c>
      <c r="E40" s="19">
        <f t="shared" si="0"/>
        <v>681</v>
      </c>
      <c r="F40" s="19">
        <v>8.71</v>
      </c>
      <c r="G40" s="19">
        <v>8.71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2160</v>
      </c>
      <c r="D41" s="19">
        <v>4676</v>
      </c>
      <c r="E41" s="19">
        <f t="shared" si="0"/>
        <v>2516</v>
      </c>
      <c r="F41" s="19">
        <v>11.02</v>
      </c>
      <c r="G41" s="19">
        <v>9.92</v>
      </c>
      <c r="H41" s="20">
        <f t="shared" si="1"/>
        <v>-1.0999999999999996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363</v>
      </c>
      <c r="D42" s="19">
        <v>522</v>
      </c>
      <c r="E42" s="19">
        <f t="shared" si="0"/>
        <v>159</v>
      </c>
      <c r="F42" s="19">
        <v>6.61</v>
      </c>
      <c r="G42" s="19">
        <v>6.61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1134</v>
      </c>
      <c r="D43" s="19">
        <v>680</v>
      </c>
      <c r="E43" s="19">
        <f t="shared" si="0"/>
        <v>-454</v>
      </c>
      <c r="F43" s="19">
        <v>11.02</v>
      </c>
      <c r="G43" s="19">
        <v>10.58</v>
      </c>
      <c r="H43" s="20">
        <f t="shared" si="1"/>
        <v>-0.4399999999999995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1100</v>
      </c>
      <c r="D44" s="19">
        <v>1200</v>
      </c>
      <c r="E44" s="19">
        <f t="shared" si="0"/>
        <v>100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800</v>
      </c>
      <c r="D45" s="19">
        <v>700</v>
      </c>
      <c r="E45" s="19">
        <f t="shared" si="0"/>
        <v>-100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170</v>
      </c>
      <c r="D46" s="19">
        <v>114</v>
      </c>
      <c r="E46" s="19">
        <f t="shared" si="0"/>
        <v>-56</v>
      </c>
      <c r="F46" s="19">
        <v>22.91</v>
      </c>
      <c r="G46" s="19">
        <v>22.91</v>
      </c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245</v>
      </c>
      <c r="D47" s="27">
        <v>290</v>
      </c>
      <c r="E47" s="27">
        <f t="shared" si="0"/>
        <v>45</v>
      </c>
      <c r="F47" s="27">
        <v>22.05</v>
      </c>
      <c r="G47" s="27">
        <v>22.05</v>
      </c>
      <c r="H47" s="51">
        <f t="shared" si="1"/>
        <v>0</v>
      </c>
    </row>
    <row r="48" spans="1:8" ht="12.75">
      <c r="A48" s="48" t="s">
        <v>59</v>
      </c>
      <c r="B48" s="49"/>
      <c r="C48" s="50"/>
      <c r="D48" s="50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340</v>
      </c>
      <c r="D49" s="19">
        <v>390</v>
      </c>
      <c r="E49" s="19">
        <f t="shared" si="0"/>
        <v>50</v>
      </c>
      <c r="F49" s="19">
        <v>25</v>
      </c>
      <c r="G49" s="19">
        <v>20</v>
      </c>
      <c r="H49" s="20">
        <f t="shared" si="1"/>
        <v>-5</v>
      </c>
      <c r="I49" s="1" t="s">
        <v>95</v>
      </c>
    </row>
    <row r="50" spans="1:8" ht="12.75">
      <c r="A50" s="21" t="s">
        <v>85</v>
      </c>
      <c r="B50" s="22" t="s">
        <v>2</v>
      </c>
      <c r="C50" s="19"/>
      <c r="D50" s="19"/>
      <c r="E50" s="19">
        <f t="shared" si="0"/>
        <v>0</v>
      </c>
      <c r="F50" s="19">
        <v>17.64</v>
      </c>
      <c r="G50" s="19"/>
      <c r="H50" s="20">
        <f t="shared" si="1"/>
        <v>-17.64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6336</v>
      </c>
      <c r="D52" s="19">
        <v>6301</v>
      </c>
      <c r="E52" s="19">
        <f t="shared" si="0"/>
        <v>-35</v>
      </c>
      <c r="F52" s="19">
        <v>6.94</v>
      </c>
      <c r="G52" s="19">
        <v>6.94</v>
      </c>
      <c r="H52" s="20">
        <f t="shared" si="1"/>
        <v>0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739</v>
      </c>
      <c r="D53" s="23">
        <v>504</v>
      </c>
      <c r="E53" s="19">
        <f>D53-C53</f>
        <v>-235</v>
      </c>
      <c r="F53" s="19">
        <v>6.61</v>
      </c>
      <c r="G53" s="19">
        <v>8.82</v>
      </c>
      <c r="H53" s="20">
        <f t="shared" si="1"/>
        <v>2.21</v>
      </c>
    </row>
    <row r="54" spans="1:8" ht="12.75">
      <c r="A54" s="21" t="s">
        <v>23</v>
      </c>
      <c r="B54" s="22" t="s">
        <v>2</v>
      </c>
      <c r="C54" s="19">
        <v>472</v>
      </c>
      <c r="D54" s="19">
        <v>767</v>
      </c>
      <c r="E54" s="19">
        <f t="shared" si="0"/>
        <v>295</v>
      </c>
      <c r="F54" s="19">
        <v>9.92</v>
      </c>
      <c r="G54" s="19">
        <v>13.23</v>
      </c>
      <c r="H54" s="20">
        <f t="shared" si="1"/>
        <v>3.3100000000000005</v>
      </c>
    </row>
    <row r="55" spans="1:8" ht="12.75">
      <c r="A55" s="21" t="s">
        <v>24</v>
      </c>
      <c r="B55" s="22" t="s">
        <v>2</v>
      </c>
      <c r="C55" s="19"/>
      <c r="D55" s="19">
        <v>748</v>
      </c>
      <c r="E55" s="19">
        <f t="shared" si="0"/>
        <v>748</v>
      </c>
      <c r="F55" s="19">
        <v>13.23</v>
      </c>
      <c r="G55" s="19">
        <v>15.43</v>
      </c>
      <c r="H55" s="20">
        <f t="shared" si="1"/>
        <v>2.1999999999999993</v>
      </c>
    </row>
    <row r="56" spans="1:8" ht="12.75">
      <c r="A56" s="21" t="s">
        <v>25</v>
      </c>
      <c r="B56" s="22" t="s">
        <v>9</v>
      </c>
      <c r="C56" s="19">
        <v>125</v>
      </c>
      <c r="D56" s="19">
        <v>305</v>
      </c>
      <c r="E56" s="19">
        <f t="shared" si="0"/>
        <v>180</v>
      </c>
      <c r="F56" s="19">
        <v>30</v>
      </c>
      <c r="G56" s="19">
        <v>30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971</v>
      </c>
      <c r="D57" s="19">
        <v>2332</v>
      </c>
      <c r="E57" s="19">
        <f t="shared" si="0"/>
        <v>1361</v>
      </c>
      <c r="F57" s="19">
        <v>11.02</v>
      </c>
      <c r="G57" s="19">
        <v>8.82</v>
      </c>
      <c r="H57" s="20">
        <f t="shared" si="1"/>
        <v>-2.1999999999999993</v>
      </c>
    </row>
    <row r="58" spans="1:8" ht="12.75">
      <c r="A58" s="21" t="s">
        <v>27</v>
      </c>
      <c r="B58" s="22" t="s">
        <v>2</v>
      </c>
      <c r="C58" s="19">
        <v>1061</v>
      </c>
      <c r="D58" s="19">
        <v>807</v>
      </c>
      <c r="E58" s="19">
        <f t="shared" si="0"/>
        <v>-254</v>
      </c>
      <c r="F58" s="19">
        <v>11.02</v>
      </c>
      <c r="G58" s="19">
        <v>11.02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3402</v>
      </c>
      <c r="D59" s="19">
        <v>6124</v>
      </c>
      <c r="E59" s="19">
        <f t="shared" si="0"/>
        <v>2722</v>
      </c>
      <c r="F59" s="19">
        <v>4.41</v>
      </c>
      <c r="G59" s="19">
        <v>4.41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263</v>
      </c>
      <c r="D60" s="19">
        <v>120</v>
      </c>
      <c r="E60" s="19">
        <f t="shared" si="0"/>
        <v>-143</v>
      </c>
      <c r="F60" s="19">
        <v>11.02</v>
      </c>
      <c r="G60" s="19">
        <v>11.02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549</v>
      </c>
      <c r="D61" s="19">
        <v>445</v>
      </c>
      <c r="E61" s="19">
        <f t="shared" si="0"/>
        <v>-104</v>
      </c>
      <c r="F61" s="19">
        <v>15.43</v>
      </c>
      <c r="G61" s="19">
        <v>14.33</v>
      </c>
      <c r="H61" s="20">
        <f t="shared" si="1"/>
        <v>-1.0999999999999996</v>
      </c>
      <c r="J61" s="45"/>
    </row>
    <row r="62" spans="1:10" ht="12.75">
      <c r="A62" s="21" t="s">
        <v>31</v>
      </c>
      <c r="B62" s="22" t="s">
        <v>2</v>
      </c>
      <c r="C62" s="19">
        <v>281</v>
      </c>
      <c r="D62" s="19">
        <v>662</v>
      </c>
      <c r="E62" s="19">
        <f t="shared" si="0"/>
        <v>381</v>
      </c>
      <c r="F62" s="19">
        <v>17.64</v>
      </c>
      <c r="G62" s="19">
        <v>17.64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/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1563</v>
      </c>
      <c r="D64" s="19">
        <v>1188</v>
      </c>
      <c r="E64" s="19">
        <f t="shared" si="0"/>
        <v>-375</v>
      </c>
      <c r="F64" s="19">
        <v>8.82</v>
      </c>
      <c r="G64" s="19">
        <v>11.02</v>
      </c>
      <c r="H64" s="20">
        <f t="shared" si="1"/>
        <v>2.1999999999999993</v>
      </c>
      <c r="J64" s="45"/>
    </row>
    <row r="65" spans="1:10" ht="12.75">
      <c r="A65" s="21" t="s">
        <v>33</v>
      </c>
      <c r="B65" s="22" t="s">
        <v>2</v>
      </c>
      <c r="C65" s="19">
        <v>2220</v>
      </c>
      <c r="D65" s="19">
        <v>1674</v>
      </c>
      <c r="E65" s="19">
        <f t="shared" si="0"/>
        <v>-546</v>
      </c>
      <c r="F65" s="19">
        <v>13.23</v>
      </c>
      <c r="G65" s="19">
        <v>13.23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1776</v>
      </c>
      <c r="D66" s="19">
        <v>2204</v>
      </c>
      <c r="E66" s="19">
        <f t="shared" si="0"/>
        <v>428</v>
      </c>
      <c r="F66" s="19">
        <v>15.43</v>
      </c>
      <c r="G66" s="19">
        <v>15.43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/>
      <c r="D67" s="19"/>
      <c r="E67" s="19">
        <f t="shared" si="0"/>
        <v>0</v>
      </c>
      <c r="F67" s="19"/>
      <c r="G67" s="19"/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45</v>
      </c>
      <c r="D68" s="19">
        <v>170</v>
      </c>
      <c r="E68" s="19">
        <f t="shared" si="0"/>
        <v>125</v>
      </c>
      <c r="F68" s="19">
        <v>4.41</v>
      </c>
      <c r="G68" s="19">
        <v>4.41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324</v>
      </c>
      <c r="D69" s="19">
        <v>426</v>
      </c>
      <c r="E69" s="19">
        <f t="shared" si="0"/>
        <v>102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376</v>
      </c>
      <c r="D70" s="19">
        <v>480</v>
      </c>
      <c r="E70" s="19">
        <f t="shared" si="0"/>
        <v>104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726</v>
      </c>
      <c r="D71" s="36">
        <v>363</v>
      </c>
      <c r="E71" s="19">
        <f t="shared" si="0"/>
        <v>-363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499</v>
      </c>
      <c r="D72" s="37">
        <v>454</v>
      </c>
      <c r="E72" s="27">
        <f t="shared" si="0"/>
        <v>-45</v>
      </c>
      <c r="F72" s="27">
        <v>6.61</v>
      </c>
      <c r="G72" s="27">
        <v>7.72</v>
      </c>
      <c r="H72" s="51">
        <f t="shared" si="1"/>
        <v>1.1099999999999994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20</v>
      </c>
      <c r="D74" s="19">
        <v>50</v>
      </c>
      <c r="E74" s="19">
        <f t="shared" si="0"/>
        <v>30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/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3900</v>
      </c>
      <c r="D77" s="19">
        <v>2850</v>
      </c>
      <c r="E77" s="19">
        <f aca="true" t="shared" si="2" ref="E77:E94">D77-C77</f>
        <v>-1050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408</v>
      </c>
      <c r="D78" s="19">
        <v>318</v>
      </c>
      <c r="E78" s="19">
        <f t="shared" si="2"/>
        <v>-90</v>
      </c>
      <c r="F78" s="19">
        <v>4.41</v>
      </c>
      <c r="G78" s="19">
        <v>5.51</v>
      </c>
      <c r="H78" s="20">
        <f aca="true" t="shared" si="3" ref="H78:H94">G78-F78</f>
        <v>1.0999999999999996</v>
      </c>
    </row>
    <row r="79" spans="1:8" ht="12.75">
      <c r="A79" s="21" t="s">
        <v>42</v>
      </c>
      <c r="B79" s="22" t="s">
        <v>2</v>
      </c>
      <c r="C79" s="19"/>
      <c r="D79" s="19"/>
      <c r="E79" s="19"/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1543</v>
      </c>
      <c r="D80" s="19">
        <v>1043</v>
      </c>
      <c r="E80" s="19">
        <f t="shared" si="2"/>
        <v>-500</v>
      </c>
      <c r="F80" s="19">
        <v>6.61</v>
      </c>
      <c r="G80" s="19">
        <v>6.61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2925</v>
      </c>
      <c r="D81" s="19">
        <v>3039</v>
      </c>
      <c r="E81" s="19">
        <f t="shared" si="2"/>
        <v>114</v>
      </c>
      <c r="F81" s="19">
        <v>9.37</v>
      </c>
      <c r="G81" s="19">
        <v>8.82</v>
      </c>
      <c r="H81" s="20">
        <f t="shared" si="3"/>
        <v>-0.5499999999999989</v>
      </c>
      <c r="I81" s="10"/>
    </row>
    <row r="82" spans="1:8" ht="12.75">
      <c r="A82" s="21" t="s">
        <v>46</v>
      </c>
      <c r="B82" s="22" t="s">
        <v>2</v>
      </c>
      <c r="C82" s="19">
        <v>6124</v>
      </c>
      <c r="D82" s="19">
        <v>3175</v>
      </c>
      <c r="E82" s="19">
        <f t="shared" si="2"/>
        <v>-2949</v>
      </c>
      <c r="F82" s="19">
        <v>8.82</v>
      </c>
      <c r="G82" s="19">
        <v>8.82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1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/>
      <c r="E85" s="19">
        <f t="shared" si="2"/>
        <v>0</v>
      </c>
      <c r="F85" s="39"/>
      <c r="G85" s="39"/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7</v>
      </c>
      <c r="D86" s="19"/>
      <c r="E86" s="19">
        <f>D86-C86</f>
        <v>-7</v>
      </c>
      <c r="F86" s="19">
        <v>200</v>
      </c>
      <c r="G86" s="19"/>
      <c r="H86" s="20">
        <f t="shared" si="3"/>
        <v>-200</v>
      </c>
    </row>
    <row r="87" spans="1:8" ht="12.75">
      <c r="A87" s="21" t="s">
        <v>89</v>
      </c>
      <c r="B87" s="41" t="s">
        <v>9</v>
      </c>
      <c r="C87" s="19">
        <v>8</v>
      </c>
      <c r="D87" s="19">
        <v>14</v>
      </c>
      <c r="E87" s="19">
        <f>D87-C87</f>
        <v>6</v>
      </c>
      <c r="F87" s="19">
        <v>300</v>
      </c>
      <c r="G87" s="19">
        <v>300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8</v>
      </c>
      <c r="D88" s="19">
        <v>11</v>
      </c>
      <c r="E88" s="19">
        <f t="shared" si="2"/>
        <v>3</v>
      </c>
      <c r="F88" s="39">
        <v>150</v>
      </c>
      <c r="G88" s="39">
        <v>140</v>
      </c>
      <c r="H88" s="20">
        <f t="shared" si="3"/>
        <v>-10</v>
      </c>
    </row>
    <row r="89" spans="1:8" ht="12.75">
      <c r="A89" s="21" t="s">
        <v>90</v>
      </c>
      <c r="B89" s="41" t="s">
        <v>9</v>
      </c>
      <c r="C89" s="19"/>
      <c r="D89" s="19"/>
      <c r="E89" s="19">
        <f t="shared" si="2"/>
        <v>0</v>
      </c>
      <c r="F89" s="19"/>
      <c r="G89" s="19"/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165</v>
      </c>
      <c r="D90" s="19">
        <v>154</v>
      </c>
      <c r="E90" s="19">
        <f t="shared" si="2"/>
        <v>-11</v>
      </c>
      <c r="F90" s="19">
        <v>100</v>
      </c>
      <c r="G90" s="19">
        <v>100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16</v>
      </c>
      <c r="D91" s="19">
        <v>4</v>
      </c>
      <c r="E91" s="19">
        <f t="shared" si="2"/>
        <v>-12</v>
      </c>
      <c r="F91" s="19">
        <v>150</v>
      </c>
      <c r="G91" s="19">
        <v>125</v>
      </c>
      <c r="H91" s="20">
        <f t="shared" si="3"/>
        <v>-25</v>
      </c>
      <c r="J91" s="54"/>
      <c r="K91" s="54"/>
    </row>
    <row r="92" spans="1:8" ht="12.75">
      <c r="A92" s="21" t="s">
        <v>77</v>
      </c>
      <c r="B92" s="41" t="s">
        <v>9</v>
      </c>
      <c r="C92" s="19"/>
      <c r="D92" s="19"/>
      <c r="E92" s="19"/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>
        <v>10</v>
      </c>
      <c r="E93" s="19"/>
      <c r="F93" s="19"/>
      <c r="G93" s="19">
        <v>250</v>
      </c>
      <c r="H93" s="20">
        <f t="shared" si="3"/>
        <v>250</v>
      </c>
    </row>
    <row r="94" spans="1:8" ht="13.5" thickBot="1">
      <c r="A94" s="42" t="s">
        <v>61</v>
      </c>
      <c r="B94" s="43" t="s">
        <v>9</v>
      </c>
      <c r="C94" s="27">
        <v>225</v>
      </c>
      <c r="D94" s="27">
        <v>165</v>
      </c>
      <c r="E94" s="19">
        <f t="shared" si="2"/>
        <v>-60</v>
      </c>
      <c r="F94" s="27">
        <v>150</v>
      </c>
      <c r="G94" s="27">
        <v>150</v>
      </c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 t="s">
        <v>98</v>
      </c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2016-03-29T12:44:49Z</cp:lastPrinted>
  <dcterms:created xsi:type="dcterms:W3CDTF">2005-08-03T11:45:45Z</dcterms:created>
  <dcterms:modified xsi:type="dcterms:W3CDTF">2016-04-05T17:23:22Z</dcterms:modified>
  <cp:category/>
  <cp:version/>
  <cp:contentType/>
  <cp:contentStatus/>
</cp:coreProperties>
</file>